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shalem-my.sharepoint.com/personal/sganot_kshalem_org_il/Documents/שולחן העבודה/"/>
    </mc:Choice>
  </mc:AlternateContent>
  <xr:revisionPtr revIDLastSave="0" documentId="14_{E57A5F3D-A7F4-4E1D-A20B-605133A39358}" xr6:coauthVersionLast="47" xr6:coauthVersionMax="47" xr10:uidLastSave="{00000000-0000-0000-0000-000000000000}"/>
  <bookViews>
    <workbookView xWindow="-108" yWindow="-108" windowWidth="23256" windowHeight="12576" xr2:uid="{F3893F2D-3E12-4E23-B6CE-88D7D23E3E2C}"/>
  </bookViews>
  <sheets>
    <sheet name="פרוגרמה א'- חדרי פעילות קבועים" sheetId="3" r:id="rId1"/>
    <sheet name="פרוגרמה ב'- סדנאות מתחלפות" sheetId="5" r:id="rId2"/>
  </sheets>
  <definedNames>
    <definedName name="_xlnm.Print_Titles" localSheetId="0">'פרוגרמה א''- חדרי פעילות קבועים'!$1:$6</definedName>
    <definedName name="_xlnm.Print_Titles" localSheetId="1">'פרוגרמה ב''- סדנאות מתחלפות'!$13:$13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0" i="3" l="1"/>
  <c r="F45" i="5"/>
  <c r="F44" i="5"/>
  <c r="F43" i="5"/>
  <c r="F42" i="5"/>
  <c r="F41" i="5"/>
  <c r="F40" i="5"/>
  <c r="F39" i="5"/>
  <c r="F38" i="5"/>
  <c r="F33" i="5"/>
  <c r="F32" i="5"/>
  <c r="F27" i="5"/>
  <c r="F26" i="5"/>
  <c r="F25" i="5"/>
  <c r="F24" i="5"/>
  <c r="F50" i="3"/>
  <c r="F49" i="3"/>
  <c r="F48" i="3"/>
  <c r="F47" i="3"/>
  <c r="F46" i="3"/>
  <c r="F32" i="3"/>
  <c r="F46" i="5" l="1"/>
  <c r="F34" i="5"/>
  <c r="F28" i="5"/>
  <c r="F31" i="3"/>
  <c r="F45" i="3"/>
  <c r="F44" i="3"/>
  <c r="F43" i="3"/>
  <c r="F38" i="3"/>
  <c r="F37" i="3"/>
  <c r="F29" i="3"/>
  <c r="F28" i="3"/>
  <c r="F27" i="3"/>
  <c r="F26" i="3"/>
  <c r="F25" i="3"/>
  <c r="F24" i="3"/>
  <c r="F23" i="3"/>
  <c r="C50" i="5" l="1"/>
  <c r="F33" i="3"/>
  <c r="F51" i="3"/>
  <c r="F39" i="3"/>
  <c r="C55" i="3" l="1"/>
</calcChain>
</file>

<file path=xl/sharedStrings.xml><?xml version="1.0" encoding="utf-8"?>
<sst xmlns="http://schemas.openxmlformats.org/spreadsheetml/2006/main" count="141" uniqueCount="77">
  <si>
    <t>פונקציה</t>
  </si>
  <si>
    <t>מספר מקבלי שרות בקבוצה</t>
  </si>
  <si>
    <t>שטח החלל נטו במ"ר</t>
  </si>
  <si>
    <t>סה"כ שטח נדרש</t>
  </si>
  <si>
    <t>הערות</t>
  </si>
  <si>
    <t xml:space="preserve">חדר שירותים  </t>
  </si>
  <si>
    <t>צמוד לסדנת הפעילות</t>
  </si>
  <si>
    <t>חדר פיזיותרפיה</t>
  </si>
  <si>
    <t>מקבץ מנהלה ופונקציות ציבוריות משותפות ( חד"א, מטבח, מחסן)</t>
  </si>
  <si>
    <t>חדר מנהל</t>
  </si>
  <si>
    <t>חדר עו"ס</t>
  </si>
  <si>
    <t>חדר ישיבות</t>
  </si>
  <si>
    <t>כולל מטבחון</t>
  </si>
  <si>
    <t>שירותי צוות/ אורחים</t>
  </si>
  <si>
    <t>סה"כ נטו כללי מקבץ מנהלה</t>
  </si>
  <si>
    <t xml:space="preserve">                                                   </t>
  </si>
  <si>
    <t>סיכום שטח המבנה:</t>
  </si>
  <si>
    <t xml:space="preserve">סה"כ שטח מבנה נטו  </t>
  </si>
  <si>
    <t>חדר מקצועות בריאות  (ריפוי בעיסוק/קלינאית/אחות)</t>
  </si>
  <si>
    <t>מזדקנים (50+)</t>
  </si>
  <si>
    <t xml:space="preserve">מקבץ מקצועות בריאות </t>
  </si>
  <si>
    <t>חדר מקצועות בריאות  (ריפוי בעיסוק/קלינאית/נוסף)</t>
  </si>
  <si>
    <t>שם הפונקציה</t>
  </si>
  <si>
    <t>מס' אנשים בקבוצה</t>
  </si>
  <si>
    <t>סהכ שטח</t>
  </si>
  <si>
    <t>סיעודיים (מש"ה/שיקום)</t>
  </si>
  <si>
    <t>טיפוליים (משה/שיקום)</t>
  </si>
  <si>
    <t xml:space="preserve">סה"כ </t>
  </si>
  <si>
    <t xml:space="preserve">סה"כ מס' מקבלי השרות כולל צפי   </t>
  </si>
  <si>
    <t xml:space="preserve">שטח חדר במ"ר  </t>
  </si>
  <si>
    <t>מס' חדרים</t>
  </si>
  <si>
    <t xml:space="preserve">הערות </t>
  </si>
  <si>
    <t>צמוד לחדר פעילות</t>
  </si>
  <si>
    <t>צמוד לחדר פעילות , כולל אזור החלפה/רחצה</t>
  </si>
  <si>
    <t xml:space="preserve">שירותים ורחצה  </t>
  </si>
  <si>
    <t>אנשים על הרצף האוטיסטי</t>
  </si>
  <si>
    <t xml:space="preserve">חדר פעילות טיפולי/מזדקנים </t>
  </si>
  <si>
    <t>חדר פעילות אנשים על הרצף האוטיסטי</t>
  </si>
  <si>
    <t xml:space="preserve">חדר פעילות סיעודי </t>
  </si>
  <si>
    <t>חדר שירותים</t>
  </si>
  <si>
    <t xml:space="preserve">חדר שירותים </t>
  </si>
  <si>
    <t>יש לבדוק דרישות מיגון ולתכנן בהתאם. מיקום מומלץ במקבץ מקצועות הבריאות.</t>
  </si>
  <si>
    <t xml:space="preserve">סה"כ מס' מקבלי השרות כולל צפי  לפי המיפוי   </t>
  </si>
  <si>
    <t xml:space="preserve">מס' הפונקציות </t>
  </si>
  <si>
    <t>אנשים מזדקנים (50+)</t>
  </si>
  <si>
    <t>להוסיף במידת הצורך</t>
  </si>
  <si>
    <t>חדר נוסף לבחירה</t>
  </si>
  <si>
    <t>מקבץ חדרי פעילות קבוצתיים וקבועים</t>
  </si>
  <si>
    <t>מספר אנשים בחדר</t>
  </si>
  <si>
    <t>ניתן לשנות שטח החדר  ובכל מקרה  יידון בועדת היגוי</t>
  </si>
  <si>
    <t>ניתן לשנות שטח מבוקש בהתאם לצורך ובכל מקרה יידון בועדת היגוי</t>
  </si>
  <si>
    <t xml:space="preserve">                    תא נכים                  </t>
  </si>
  <si>
    <t>תא רגיל</t>
  </si>
  <si>
    <t>בהתאם לתקן הל"ת, מבנה בשתי קומות יש להוסיף שירותי צוות/אורחים</t>
  </si>
  <si>
    <t>מקבץ סדנאות</t>
  </si>
  <si>
    <t>סה"כ נטו כללי מקבץ סדנאות</t>
  </si>
  <si>
    <t>סה"כ נטו מקבץ  מקצועות בריאות</t>
  </si>
  <si>
    <t>סדנאות פעילות</t>
  </si>
  <si>
    <t>סהכ  נטו מקבץ חדרי פעילות קבוצתיים וקבועים</t>
  </si>
  <si>
    <r>
      <t xml:space="preserve">מטבח מבשל               </t>
    </r>
    <r>
      <rPr>
        <sz val="8"/>
        <color rgb="FF002060"/>
        <rFont val="Tahoma"/>
        <family val="2"/>
      </rPr>
      <t>(חובה למלא המסומן בכחול)</t>
    </r>
  </si>
  <si>
    <r>
      <t xml:space="preserve">חדר אוכל                     </t>
    </r>
    <r>
      <rPr>
        <sz val="8"/>
        <color rgb="FF002060"/>
        <rFont val="Tahoma"/>
        <family val="2"/>
      </rPr>
      <t>(חובה למלא המסומן בכחול)</t>
    </r>
  </si>
  <si>
    <r>
      <t xml:space="preserve">מחסן כללי                  </t>
    </r>
    <r>
      <rPr>
        <sz val="8"/>
        <color rgb="FF002060"/>
        <rFont val="Tahoma"/>
        <family val="2"/>
      </rPr>
      <t>(חובה למלא המסומן בכחול)</t>
    </r>
  </si>
  <si>
    <r>
      <t xml:space="preserve">       הנחיה: יש לבחור אופציה אחת: פרוגרמה  א' </t>
    </r>
    <r>
      <rPr>
        <b/>
        <sz val="14"/>
        <color rgb="FFFF0000"/>
        <rFont val="Tahoma"/>
        <family val="2"/>
      </rPr>
      <t xml:space="preserve">או </t>
    </r>
    <r>
      <rPr>
        <b/>
        <sz val="11"/>
        <color theme="8" tint="-0.499984740745262"/>
        <rFont val="Tahoma"/>
        <family val="2"/>
      </rPr>
      <t xml:space="preserve">פרוגרמה ב'.                                </t>
    </r>
  </si>
  <si>
    <t xml:space="preserve">סה"כ שטח מבנה ברוטו  כולל מבואה  (יש להכפיל שטח נטו 1.4 ) </t>
  </si>
  <si>
    <t xml:space="preserve">בהתאם להנחיות משרד הרווחה ומשרד הבריאות. </t>
  </si>
  <si>
    <t xml:space="preserve">    לאדם 1.5  מ"ר ולא יותר מ 60 מ"ר, יידון בועדת היגוי.</t>
  </si>
  <si>
    <t>יש לבדוק דרישות מיגון ולתכנן בהתאם. מיקום מומלץ במקבץ חדרי מקצועות הבריאות.</t>
  </si>
  <si>
    <t>פרוגרמה ב' - סדנאות  מתחלפות לבחירת מקבלי השרות.                                        סדר היום  של מקבלי השרות הינו דינאמי, עפ"י בחירה ומתקיים בסדנאות.  הנכם מתבקשים למלא אך ורק את העמודות הצבועות בצבע תכלת.</t>
  </si>
  <si>
    <t>יש לפרט שמות הסדנאות (לדוגמא: מחשבים, אומנות, פעילות גופנית, חיתוך לייזר וכד')</t>
  </si>
  <si>
    <t>מחסן חדרי פעילות</t>
  </si>
  <si>
    <t xml:space="preserve">מחסן לכל שני חדרי פעילות </t>
  </si>
  <si>
    <t xml:space="preserve">מחסן </t>
  </si>
  <si>
    <t>לכל  שתי סדנא</t>
  </si>
  <si>
    <t xml:space="preserve">    ,יידון בועדת היגוי.לאדם 1.5 מר  ולא יותר מ 60 מ"ר</t>
  </si>
  <si>
    <t xml:space="preserve">סה"כ שטח מבנה ברוטו כולל מבואה  (יש להכפיל שטח נטו פי 1.4)  </t>
  </si>
  <si>
    <t xml:space="preserve">פרוגרמה לתכנון מרכזי יום ותמיכה לאנשים עם מוגבלות ברמת תפקוד טיפולית-סיעודית ולאנשים מזדקנים עם מוגבלות </t>
  </si>
  <si>
    <r>
      <t xml:space="preserve">פרוגרמה א'-  חדרי פעילות קבוצתיים קבועים.                                                    
</t>
    </r>
    <r>
      <rPr>
        <b/>
        <sz val="10"/>
        <color theme="4" tint="-0.249977111117893"/>
        <rFont val="Tahoma"/>
        <family val="2"/>
      </rPr>
      <t>סדר היום  של מקבלי השרות מתקיים ברובו  בחדרי פעילות קבועים</t>
    </r>
    <r>
      <rPr>
        <b/>
        <sz val="11"/>
        <color theme="4" tint="-0.249977111117893"/>
        <rFont val="Tahoma"/>
        <family val="2"/>
      </rPr>
      <t>.  הנכם מתבקשים למלא אך ורק את העמודות הצבועות בצבע תכלת.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</si>
</sst>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Arial"/>
      <family val="2"/>
      <charset val="177"/>
      <scheme val="minor"/>
    </font>
    <font>
      <sz val="10"/>
      <color theme="1"/>
      <name val="Tahoma"/>
      <family val="2"/>
    </font>
    <font>
      <sz val="9"/>
      <color theme="1"/>
      <name val="Tahoma"/>
      <family val="2"/>
    </font>
    <font>
      <b/>
      <sz val="9"/>
      <color rgb="FF002060"/>
      <name val="Tahoma"/>
      <family val="2"/>
    </font>
    <font>
      <sz val="9"/>
      <color rgb="FF002060"/>
      <name val="Tahoma"/>
      <family val="2"/>
    </font>
    <font>
      <sz val="9"/>
      <color theme="8" tint="-0.499984740745262"/>
      <name val="Tahoma"/>
      <family val="2"/>
    </font>
    <font>
      <b/>
      <sz val="12"/>
      <color rgb="FF002060"/>
      <name val="Tahoma"/>
      <family val="2"/>
    </font>
    <font>
      <b/>
      <sz val="11"/>
      <color rgb="FF002060"/>
      <name val="Tahoma"/>
      <family val="2"/>
    </font>
    <font>
      <sz val="11"/>
      <color rgb="FF002060"/>
      <name val="Tahoma"/>
      <family val="2"/>
    </font>
    <font>
      <sz val="10"/>
      <color rgb="FF002060"/>
      <name val="Tahoma"/>
      <family val="2"/>
    </font>
    <font>
      <b/>
      <sz val="10"/>
      <color rgb="FF002060"/>
      <name val="Tahoma"/>
      <family val="2"/>
    </font>
    <font>
      <b/>
      <sz val="11"/>
      <color theme="8" tint="-0.499984740745262"/>
      <name val="Tahoma"/>
      <family val="2"/>
    </font>
    <font>
      <sz val="11"/>
      <color theme="8" tint="-0.499984740745262"/>
      <name val="Tahoma"/>
      <family val="2"/>
    </font>
    <font>
      <b/>
      <sz val="10"/>
      <color rgb="FFFF0000"/>
      <name val="Tahoma"/>
      <family val="2"/>
    </font>
    <font>
      <b/>
      <sz val="11"/>
      <color rgb="FFFF0000"/>
      <name val="Arial"/>
      <family val="2"/>
      <scheme val="minor"/>
    </font>
    <font>
      <b/>
      <sz val="14"/>
      <color rgb="FF002060"/>
      <name val="Tahoma"/>
      <family val="2"/>
    </font>
    <font>
      <b/>
      <sz val="12"/>
      <color theme="1"/>
      <name val="Tahoma"/>
      <family val="2"/>
      <charset val="177"/>
    </font>
    <font>
      <b/>
      <sz val="12"/>
      <color rgb="FF002060"/>
      <name val="Tahoma"/>
      <family val="2"/>
      <charset val="177"/>
    </font>
    <font>
      <b/>
      <sz val="12"/>
      <color theme="1"/>
      <name val="Arial"/>
      <family val="2"/>
      <charset val="177"/>
      <scheme val="minor"/>
    </font>
    <font>
      <b/>
      <sz val="9"/>
      <color rgb="FFFF0000"/>
      <name val="Tahoma"/>
      <family val="2"/>
    </font>
    <font>
      <sz val="8"/>
      <color rgb="FF002060"/>
      <name val="Tahoma"/>
      <family val="2"/>
    </font>
    <font>
      <b/>
      <sz val="16"/>
      <color rgb="FF002060"/>
      <name val="Tahoma"/>
      <family val="2"/>
    </font>
    <font>
      <b/>
      <sz val="14"/>
      <color rgb="FFFF0000"/>
      <name val="Tahoma"/>
      <family val="2"/>
    </font>
    <font>
      <b/>
      <sz val="11"/>
      <color theme="4" tint="-0.249977111117893"/>
      <name val="Tahoma"/>
      <family val="2"/>
    </font>
    <font>
      <b/>
      <sz val="10"/>
      <color theme="4" tint="-0.249977111117893"/>
      <name val="Tahoma"/>
      <family val="2"/>
    </font>
    <font>
      <b/>
      <u/>
      <sz val="14"/>
      <color theme="8" tint="-0.499984740745262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</borders>
  <cellStyleXfs count="1">
    <xf numFmtId="0" fontId="0" fillId="0" borderId="0"/>
  </cellStyleXfs>
  <cellXfs count="16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4" fillId="0" borderId="1" xfId="0" applyFont="1" applyBorder="1"/>
    <xf numFmtId="0" fontId="4" fillId="0" borderId="1" xfId="0" applyFont="1" applyBorder="1" applyAlignment="1">
      <alignment wrapText="1"/>
    </xf>
    <xf numFmtId="0" fontId="5" fillId="0" borderId="0" xfId="0" applyFont="1"/>
    <xf numFmtId="0" fontId="3" fillId="0" borderId="7" xfId="0" applyFont="1" applyBorder="1" applyAlignment="1">
      <alignment vertic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12" xfId="0" applyFont="1" applyBorder="1"/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9" fillId="0" borderId="1" xfId="0" applyFont="1" applyBorder="1" applyAlignment="1">
      <alignment wrapText="1"/>
    </xf>
    <xf numFmtId="0" fontId="9" fillId="0" borderId="1" xfId="0" applyFont="1" applyBorder="1" applyAlignment="1">
      <alignment horizontal="center"/>
    </xf>
    <xf numFmtId="0" fontId="9" fillId="0" borderId="1" xfId="0" quotePrefix="1" applyFont="1" applyBorder="1" applyAlignment="1">
      <alignment horizontal="center" readingOrder="2"/>
    </xf>
    <xf numFmtId="0" fontId="9" fillId="0" borderId="1" xfId="0" applyFont="1" applyBorder="1" applyAlignment="1">
      <alignment horizontal="center" readingOrder="2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10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10" xfId="0" applyFont="1" applyBorder="1" applyAlignment="1">
      <alignment vertical="center" wrapText="1"/>
    </xf>
    <xf numFmtId="0" fontId="9" fillId="0" borderId="11" xfId="0" applyFont="1" applyBorder="1"/>
    <xf numFmtId="0" fontId="9" fillId="0" borderId="0" xfId="0" applyFont="1"/>
    <xf numFmtId="0" fontId="10" fillId="0" borderId="1" xfId="0" applyFont="1" applyBorder="1"/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horizontal="right" vertical="center" wrapText="1" readingOrder="2"/>
    </xf>
    <xf numFmtId="0" fontId="13" fillId="0" borderId="0" xfId="0" applyFont="1"/>
    <xf numFmtId="0" fontId="13" fillId="0" borderId="0" xfId="0" applyFont="1" applyAlignment="1">
      <alignment wrapText="1"/>
    </xf>
    <xf numFmtId="0" fontId="14" fillId="0" borderId="0" xfId="0" applyFont="1" applyAlignment="1">
      <alignment horizontal="right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1" xfId="0" applyFont="1" applyFill="1" applyBorder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2" borderId="10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10" fillId="0" borderId="13" xfId="0" applyFont="1" applyBorder="1" applyAlignment="1">
      <alignment horizontal="right" wrapText="1"/>
    </xf>
    <xf numFmtId="0" fontId="9" fillId="2" borderId="1" xfId="0" applyFont="1" applyFill="1" applyBorder="1" applyAlignment="1">
      <alignment horizontal="center" vertical="center" wrapText="1"/>
    </xf>
    <xf numFmtId="0" fontId="9" fillId="0" borderId="1" xfId="0" quotePrefix="1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right" vertical="center" wrapText="1"/>
    </xf>
    <xf numFmtId="0" fontId="9" fillId="0" borderId="10" xfId="0" applyFont="1" applyBorder="1" applyAlignment="1">
      <alignment horizontal="right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9" fillId="0" borderId="4" xfId="0" applyFont="1" applyBorder="1" applyAlignment="1">
      <alignment horizontal="right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wrapText="1"/>
    </xf>
    <xf numFmtId="0" fontId="3" fillId="0" borderId="11" xfId="0" applyFont="1" applyBorder="1" applyAlignment="1">
      <alignment horizontal="center"/>
    </xf>
    <xf numFmtId="0" fontId="3" fillId="0" borderId="12" xfId="0" applyFont="1" applyBorder="1"/>
    <xf numFmtId="0" fontId="9" fillId="3" borderId="10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wrapText="1"/>
    </xf>
    <xf numFmtId="0" fontId="9" fillId="0" borderId="14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0" fontId="3" fillId="0" borderId="15" xfId="0" applyFont="1" applyBorder="1"/>
    <xf numFmtId="0" fontId="4" fillId="0" borderId="16" xfId="0" applyFont="1" applyBorder="1" applyAlignment="1">
      <alignment horizontal="center"/>
    </xf>
    <xf numFmtId="0" fontId="3" fillId="0" borderId="2" xfId="0" applyFont="1" applyBorder="1" applyAlignment="1">
      <alignment vertical="center"/>
    </xf>
    <xf numFmtId="0" fontId="3" fillId="0" borderId="18" xfId="0" applyFont="1" applyBorder="1" applyAlignment="1">
      <alignment vertical="center" wrapText="1"/>
    </xf>
    <xf numFmtId="0" fontId="15" fillId="3" borderId="19" xfId="0" applyFont="1" applyFill="1" applyBorder="1" applyAlignment="1">
      <alignment horizontal="center"/>
    </xf>
    <xf numFmtId="0" fontId="3" fillId="0" borderId="1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9" fillId="2" borderId="4" xfId="0" applyFont="1" applyFill="1" applyBorder="1"/>
    <xf numFmtId="0" fontId="9" fillId="0" borderId="4" xfId="0" applyFont="1" applyBorder="1" applyAlignment="1">
      <alignment horizontal="center" vertical="center"/>
    </xf>
    <xf numFmtId="0" fontId="9" fillId="0" borderId="0" xfId="0" applyFont="1" applyAlignment="1">
      <alignment wrapText="1"/>
    </xf>
    <xf numFmtId="0" fontId="10" fillId="3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 wrapText="1"/>
    </xf>
    <xf numFmtId="0" fontId="9" fillId="0" borderId="11" xfId="0" quotePrefix="1" applyFont="1" applyBorder="1" applyAlignment="1">
      <alignment horizontal="right"/>
    </xf>
    <xf numFmtId="0" fontId="16" fillId="0" borderId="0" xfId="0" applyFont="1"/>
    <xf numFmtId="0" fontId="17" fillId="0" borderId="13" xfId="0" applyFont="1" applyBorder="1"/>
    <xf numFmtId="0" fontId="17" fillId="0" borderId="11" xfId="0" applyFont="1" applyBorder="1"/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/>
    <xf numFmtId="0" fontId="18" fillId="0" borderId="0" xfId="0" applyFont="1"/>
    <xf numFmtId="0" fontId="9" fillId="0" borderId="1" xfId="0" applyFont="1" applyBorder="1" applyAlignment="1">
      <alignment horizontal="right" wrapText="1"/>
    </xf>
    <xf numFmtId="0" fontId="9" fillId="2" borderId="1" xfId="0" applyFont="1" applyFill="1" applyBorder="1" applyAlignment="1">
      <alignment horizontal="right" wrapText="1"/>
    </xf>
    <xf numFmtId="0" fontId="3" fillId="0" borderId="13" xfId="0" applyFont="1" applyBorder="1" applyAlignment="1">
      <alignment horizontal="right" vertical="center"/>
    </xf>
    <xf numFmtId="0" fontId="3" fillId="0" borderId="11" xfId="0" applyFont="1" applyBorder="1"/>
    <xf numFmtId="0" fontId="19" fillId="0" borderId="0" xfId="0" applyFont="1" applyAlignment="1">
      <alignment wrapText="1"/>
    </xf>
    <xf numFmtId="0" fontId="19" fillId="0" borderId="0" xfId="0" applyFont="1" applyAlignment="1">
      <alignment horizontal="center" wrapText="1"/>
    </xf>
    <xf numFmtId="0" fontId="10" fillId="0" borderId="13" xfId="0" applyFont="1" applyBorder="1" applyAlignment="1">
      <alignment horizontal="right" vertical="center" wrapText="1"/>
    </xf>
    <xf numFmtId="0" fontId="7" fillId="3" borderId="11" xfId="0" applyFont="1" applyFill="1" applyBorder="1" applyAlignment="1">
      <alignment horizontal="center"/>
    </xf>
    <xf numFmtId="0" fontId="21" fillId="3" borderId="17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/>
    </xf>
    <xf numFmtId="0" fontId="7" fillId="3" borderId="1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0" fillId="0" borderId="13" xfId="0" applyFont="1" applyBorder="1" applyAlignment="1">
      <alignment wrapText="1"/>
    </xf>
    <xf numFmtId="0" fontId="3" fillId="0" borderId="20" xfId="0" applyFont="1" applyBorder="1" applyAlignment="1">
      <alignment horizontal="center" vertical="center"/>
    </xf>
    <xf numFmtId="0" fontId="9" fillId="0" borderId="21" xfId="0" applyFont="1" applyBorder="1"/>
    <xf numFmtId="0" fontId="10" fillId="0" borderId="22" xfId="0" applyFont="1" applyBorder="1" applyAlignment="1">
      <alignment vertical="center" wrapText="1"/>
    </xf>
    <xf numFmtId="0" fontId="9" fillId="0" borderId="23" xfId="0" applyFont="1" applyBorder="1"/>
    <xf numFmtId="0" fontId="9" fillId="3" borderId="23" xfId="0" applyFont="1" applyFill="1" applyBorder="1"/>
    <xf numFmtId="0" fontId="7" fillId="3" borderId="23" xfId="0" applyFont="1" applyFill="1" applyBorder="1" applyAlignment="1">
      <alignment horizontal="center" vertical="center"/>
    </xf>
    <xf numFmtId="0" fontId="9" fillId="0" borderId="3" xfId="0" applyFont="1" applyBorder="1" applyAlignment="1">
      <alignment vertical="center" wrapText="1"/>
    </xf>
    <xf numFmtId="0" fontId="9" fillId="0" borderId="17" xfId="0" applyFont="1" applyBorder="1" applyAlignment="1">
      <alignment wrapText="1"/>
    </xf>
    <xf numFmtId="0" fontId="9" fillId="0" borderId="2" xfId="0" applyFont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0" fontId="9" fillId="0" borderId="24" xfId="0" applyFont="1" applyBorder="1" applyAlignment="1">
      <alignment horizontal="center" vertical="center"/>
    </xf>
    <xf numFmtId="0" fontId="9" fillId="2" borderId="24" xfId="0" applyFont="1" applyFill="1" applyBorder="1"/>
    <xf numFmtId="0" fontId="9" fillId="3" borderId="23" xfId="0" applyFont="1" applyFill="1" applyBorder="1" applyAlignment="1">
      <alignment horizontal="center" vertical="center"/>
    </xf>
    <xf numFmtId="0" fontId="9" fillId="0" borderId="19" xfId="0" applyFont="1" applyBorder="1"/>
    <xf numFmtId="0" fontId="9" fillId="0" borderId="15" xfId="0" applyFont="1" applyBorder="1" applyAlignment="1">
      <alignment wrapText="1"/>
    </xf>
    <xf numFmtId="16" fontId="9" fillId="0" borderId="25" xfId="0" quotePrefix="1" applyNumberFormat="1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2" borderId="25" xfId="0" applyFont="1" applyFill="1" applyBorder="1"/>
    <xf numFmtId="0" fontId="9" fillId="3" borderId="25" xfId="0" applyFont="1" applyFill="1" applyBorder="1" applyAlignment="1">
      <alignment horizontal="center" vertical="center"/>
    </xf>
    <xf numFmtId="0" fontId="9" fillId="0" borderId="20" xfId="0" applyFont="1" applyBorder="1" applyAlignment="1">
      <alignment wrapText="1"/>
    </xf>
    <xf numFmtId="0" fontId="9" fillId="0" borderId="18" xfId="0" applyFont="1" applyBorder="1" applyAlignment="1">
      <alignment wrapText="1"/>
    </xf>
    <xf numFmtId="16" fontId="9" fillId="0" borderId="24" xfId="0" quotePrefix="1" applyNumberFormat="1" applyFont="1" applyBorder="1" applyAlignment="1">
      <alignment horizontal="center" vertical="center"/>
    </xf>
    <xf numFmtId="0" fontId="9" fillId="0" borderId="19" xfId="0" applyFont="1" applyBorder="1" applyAlignment="1">
      <alignment wrapText="1"/>
    </xf>
    <xf numFmtId="0" fontId="9" fillId="0" borderId="20" xfId="0" applyFont="1" applyBorder="1" applyAlignment="1">
      <alignment vertical="center" wrapText="1"/>
    </xf>
    <xf numFmtId="0" fontId="9" fillId="0" borderId="26" xfId="0" applyFont="1" applyBorder="1" applyAlignment="1">
      <alignment vertical="center" wrapText="1"/>
    </xf>
    <xf numFmtId="0" fontId="9" fillId="0" borderId="17" xfId="0" applyFont="1" applyBorder="1"/>
    <xf numFmtId="0" fontId="9" fillId="0" borderId="2" xfId="0" applyFont="1" applyBorder="1" applyAlignment="1">
      <alignment horizontal="right" vertical="center" wrapText="1"/>
    </xf>
    <xf numFmtId="0" fontId="9" fillId="0" borderId="2" xfId="0" applyFont="1" applyBorder="1" applyAlignment="1">
      <alignment horizontal="right" wrapText="1"/>
    </xf>
    <xf numFmtId="0" fontId="9" fillId="0" borderId="17" xfId="0" applyFont="1" applyBorder="1" applyAlignment="1">
      <alignment horizontal="right" wrapText="1"/>
    </xf>
    <xf numFmtId="0" fontId="9" fillId="0" borderId="18" xfId="0" applyFont="1" applyBorder="1" applyAlignment="1">
      <alignment horizontal="right" wrapText="1"/>
    </xf>
    <xf numFmtId="0" fontId="9" fillId="0" borderId="24" xfId="0" applyFont="1" applyBorder="1" applyAlignment="1">
      <alignment horizontal="right" wrapText="1"/>
    </xf>
    <xf numFmtId="0" fontId="9" fillId="0" borderId="24" xfId="0" applyFont="1" applyBorder="1" applyAlignment="1">
      <alignment horizontal="center" wrapText="1"/>
    </xf>
    <xf numFmtId="0" fontId="9" fillId="2" borderId="24" xfId="0" applyFont="1" applyFill="1" applyBorder="1" applyAlignment="1">
      <alignment horizontal="right" wrapText="1"/>
    </xf>
    <xf numFmtId="0" fontId="0" fillId="0" borderId="0" xfId="0" applyAlignment="1">
      <alignment horizontal="right" vertical="center"/>
    </xf>
    <xf numFmtId="0" fontId="9" fillId="0" borderId="17" xfId="0" applyFont="1" applyBorder="1" applyAlignment="1">
      <alignment horizontal="right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right"/>
    </xf>
    <xf numFmtId="0" fontId="6" fillId="0" borderId="9" xfId="0" applyFont="1" applyBorder="1" applyAlignment="1">
      <alignment horizontal="right"/>
    </xf>
    <xf numFmtId="0" fontId="6" fillId="0" borderId="5" xfId="0" applyFont="1" applyBorder="1" applyAlignment="1">
      <alignment horizontal="right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wrapText="1"/>
    </xf>
    <xf numFmtId="0" fontId="2" fillId="0" borderId="27" xfId="0" applyFont="1" applyBorder="1"/>
    <xf numFmtId="0" fontId="11" fillId="0" borderId="28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23" fillId="0" borderId="28" xfId="0" applyFont="1" applyBorder="1" applyAlignment="1">
      <alignment horizontal="right" vertical="top" wrapText="1"/>
    </xf>
    <xf numFmtId="0" fontId="23" fillId="0" borderId="29" xfId="0" applyFont="1" applyBorder="1" applyAlignment="1">
      <alignment horizontal="right" vertical="top" wrapText="1"/>
    </xf>
    <xf numFmtId="0" fontId="23" fillId="0" borderId="30" xfId="0" applyFont="1" applyBorder="1" applyAlignment="1">
      <alignment horizontal="right" vertical="top" wrapText="1"/>
    </xf>
    <xf numFmtId="0" fontId="25" fillId="0" borderId="0" xfId="0" applyFont="1" applyAlignment="1">
      <alignment horizontal="center" wrapText="1"/>
    </xf>
    <xf numFmtId="0" fontId="2" fillId="0" borderId="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99"/>
      <color rgb="FFE1DC1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</xdr:colOff>
      <xdr:row>1</xdr:row>
      <xdr:rowOff>0</xdr:rowOff>
    </xdr:from>
    <xdr:to>
      <xdr:col>1</xdr:col>
      <xdr:colOff>5715</xdr:colOff>
      <xdr:row>6</xdr:row>
      <xdr:rowOff>144780</xdr:rowOff>
    </xdr:to>
    <xdr:pic>
      <xdr:nvPicPr>
        <xdr:cNvPr id="2" name="תמונה 1" descr="לוגו קרנות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236141485" y="175260"/>
          <a:ext cx="3810" cy="102108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</xdr:colOff>
      <xdr:row>2</xdr:row>
      <xdr:rowOff>142240</xdr:rowOff>
    </xdr:from>
    <xdr:to>
      <xdr:col>1</xdr:col>
      <xdr:colOff>5080</xdr:colOff>
      <xdr:row>6</xdr:row>
      <xdr:rowOff>91440</xdr:rowOff>
    </xdr:to>
    <xdr:pic>
      <xdr:nvPicPr>
        <xdr:cNvPr id="4" name="תמונה 3" descr="תמונה שמכילה טקסט&#10;&#10;התיאור נוצר באופן אוטומטי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6142120" y="492760"/>
          <a:ext cx="0" cy="650240"/>
        </a:xfrm>
        <a:prstGeom prst="rect">
          <a:avLst/>
        </a:prstGeom>
      </xdr:spPr>
    </xdr:pic>
    <xdr:clientData/>
  </xdr:twoCellAnchor>
  <xdr:twoCellAnchor editAs="oneCell">
    <xdr:from>
      <xdr:col>2</xdr:col>
      <xdr:colOff>520066</xdr:colOff>
      <xdr:row>0</xdr:row>
      <xdr:rowOff>113030</xdr:rowOff>
    </xdr:from>
    <xdr:to>
      <xdr:col>4</xdr:col>
      <xdr:colOff>167640</xdr:colOff>
      <xdr:row>5</xdr:row>
      <xdr:rowOff>114300</xdr:rowOff>
    </xdr:to>
    <xdr:pic>
      <xdr:nvPicPr>
        <xdr:cNvPr id="6" name="תמונה 5" descr="לוגו קרנות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87057020" y="113030"/>
          <a:ext cx="1186814" cy="877570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</xdr:colOff>
      <xdr:row>1</xdr:row>
      <xdr:rowOff>15240</xdr:rowOff>
    </xdr:from>
    <xdr:to>
      <xdr:col>1</xdr:col>
      <xdr:colOff>1508760</xdr:colOff>
      <xdr:row>5</xdr:row>
      <xdr:rowOff>83820</xdr:rowOff>
    </xdr:to>
    <xdr:pic>
      <xdr:nvPicPr>
        <xdr:cNvPr id="7" name="תמונה 6" descr="תמונה שמכילה טקסט&#10;&#10;התיאור נוצר באופן אוטומטי">
          <a:extLst>
            <a:ext uri="{FF2B5EF4-FFF2-40B4-BE49-F238E27FC236}">
              <a16:creationId xmlns:a16="http://schemas.microsoft.com/office/drawing/2014/main" id="{DA02BFC2-0B3D-4F09-A3F1-78BF849CC6F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8832480" y="190500"/>
          <a:ext cx="2124075" cy="76962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</xdr:row>
      <xdr:rowOff>7620</xdr:rowOff>
    </xdr:from>
    <xdr:to>
      <xdr:col>5</xdr:col>
      <xdr:colOff>1326197</xdr:colOff>
      <xdr:row>5</xdr:row>
      <xdr:rowOff>60960</xdr:rowOff>
    </xdr:to>
    <xdr:pic>
      <xdr:nvPicPr>
        <xdr:cNvPr id="8" name="תמונה 7">
          <a:extLst>
            <a:ext uri="{FF2B5EF4-FFF2-40B4-BE49-F238E27FC236}">
              <a16:creationId xmlns:a16="http://schemas.microsoft.com/office/drawing/2014/main" id="{0110ABD3-D4A1-4677-A123-DE2AF22F9014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4854523" y="182880"/>
          <a:ext cx="1211897" cy="754380"/>
        </a:xfrm>
        <a:prstGeom prst="rect">
          <a:avLst/>
        </a:prstGeom>
      </xdr:spPr>
    </xdr:pic>
    <xdr:clientData/>
  </xdr:twoCellAnchor>
  <xdr:twoCellAnchor>
    <xdr:from>
      <xdr:col>6</xdr:col>
      <xdr:colOff>1511300</xdr:colOff>
      <xdr:row>0</xdr:row>
      <xdr:rowOff>109220</xdr:rowOff>
    </xdr:from>
    <xdr:to>
      <xdr:col>8</xdr:col>
      <xdr:colOff>436880</xdr:colOff>
      <xdr:row>2</xdr:row>
      <xdr:rowOff>96520</xdr:rowOff>
    </xdr:to>
    <xdr:sp macro="" textlink="">
      <xdr:nvSpPr>
        <xdr:cNvPr id="3" name="תיבת טקסט 2">
          <a:extLst>
            <a:ext uri="{FF2B5EF4-FFF2-40B4-BE49-F238E27FC236}">
              <a16:creationId xmlns:a16="http://schemas.microsoft.com/office/drawing/2014/main" id="{0A270270-E6ED-F88E-5532-06F5AD85D712}"/>
            </a:ext>
          </a:extLst>
        </xdr:cNvPr>
        <xdr:cNvSpPr txBox="1"/>
      </xdr:nvSpPr>
      <xdr:spPr>
        <a:xfrm>
          <a:off x="10980653680" y="109220"/>
          <a:ext cx="2346960" cy="3378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r" rtl="1"/>
          <a:r>
            <a:rPr lang="he-IL" sz="1100"/>
            <a:t>תאריך עדכון : 05.12.22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</xdr:colOff>
      <xdr:row>13</xdr:row>
      <xdr:rowOff>0</xdr:rowOff>
    </xdr:from>
    <xdr:to>
      <xdr:col>1</xdr:col>
      <xdr:colOff>5715</xdr:colOff>
      <xdr:row>16</xdr:row>
      <xdr:rowOff>76200</xdr:rowOff>
    </xdr:to>
    <xdr:pic>
      <xdr:nvPicPr>
        <xdr:cNvPr id="2" name="תמונה 1" descr="לוגו קרנות.jpg">
          <a:extLst>
            <a:ext uri="{FF2B5EF4-FFF2-40B4-BE49-F238E27FC236}">
              <a16:creationId xmlns:a16="http://schemas.microsoft.com/office/drawing/2014/main" id="{9BC7A705-4157-435F-807A-D8D6A0600FCE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822724735" y="177800"/>
          <a:ext cx="3810" cy="103378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</xdr:colOff>
      <xdr:row>13</xdr:row>
      <xdr:rowOff>0</xdr:rowOff>
    </xdr:from>
    <xdr:to>
      <xdr:col>1</xdr:col>
      <xdr:colOff>5080</xdr:colOff>
      <xdr:row>14</xdr:row>
      <xdr:rowOff>368300</xdr:rowOff>
    </xdr:to>
    <xdr:pic>
      <xdr:nvPicPr>
        <xdr:cNvPr id="3" name="תמונה 2" descr="תמונה שמכילה טקסט&#10;&#10;התיאור נוצר באופן אוטומטי">
          <a:extLst>
            <a:ext uri="{FF2B5EF4-FFF2-40B4-BE49-F238E27FC236}">
              <a16:creationId xmlns:a16="http://schemas.microsoft.com/office/drawing/2014/main" id="{240F2E52-8B0D-45B9-892C-C7087765AA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2725370" y="497840"/>
          <a:ext cx="0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</xdr:row>
      <xdr:rowOff>0</xdr:rowOff>
    </xdr:from>
    <xdr:to>
      <xdr:col>1</xdr:col>
      <xdr:colOff>5715</xdr:colOff>
      <xdr:row>6</xdr:row>
      <xdr:rowOff>144780</xdr:rowOff>
    </xdr:to>
    <xdr:pic>
      <xdr:nvPicPr>
        <xdr:cNvPr id="13" name="תמונה 12" descr="לוגו קרנות.jpg">
          <a:extLst>
            <a:ext uri="{FF2B5EF4-FFF2-40B4-BE49-F238E27FC236}">
              <a16:creationId xmlns:a16="http://schemas.microsoft.com/office/drawing/2014/main" id="{4B954D6C-7A22-4931-8C08-456B71B92B68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90335525" y="175260"/>
          <a:ext cx="3810" cy="102108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</xdr:colOff>
      <xdr:row>2</xdr:row>
      <xdr:rowOff>142240</xdr:rowOff>
    </xdr:from>
    <xdr:to>
      <xdr:col>1</xdr:col>
      <xdr:colOff>5080</xdr:colOff>
      <xdr:row>6</xdr:row>
      <xdr:rowOff>91440</xdr:rowOff>
    </xdr:to>
    <xdr:pic>
      <xdr:nvPicPr>
        <xdr:cNvPr id="14" name="תמונה 13" descr="תמונה שמכילה טקסט&#10;&#10;התיאור נוצר באופן אוטומטי">
          <a:extLst>
            <a:ext uri="{FF2B5EF4-FFF2-40B4-BE49-F238E27FC236}">
              <a16:creationId xmlns:a16="http://schemas.microsoft.com/office/drawing/2014/main" id="{A57960CF-C410-4578-832F-52162528194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0336160" y="492760"/>
          <a:ext cx="0" cy="650240"/>
        </a:xfrm>
        <a:prstGeom prst="rect">
          <a:avLst/>
        </a:prstGeom>
      </xdr:spPr>
    </xdr:pic>
    <xdr:clientData/>
  </xdr:twoCellAnchor>
  <xdr:twoCellAnchor editAs="oneCell">
    <xdr:from>
      <xdr:col>2</xdr:col>
      <xdr:colOff>299086</xdr:colOff>
      <xdr:row>0</xdr:row>
      <xdr:rowOff>113030</xdr:rowOff>
    </xdr:from>
    <xdr:to>
      <xdr:col>3</xdr:col>
      <xdr:colOff>472440</xdr:colOff>
      <xdr:row>5</xdr:row>
      <xdr:rowOff>114300</xdr:rowOff>
    </xdr:to>
    <xdr:pic>
      <xdr:nvPicPr>
        <xdr:cNvPr id="15" name="תמונה 14" descr="לוגו קרנות.jpg">
          <a:extLst>
            <a:ext uri="{FF2B5EF4-FFF2-40B4-BE49-F238E27FC236}">
              <a16:creationId xmlns:a16="http://schemas.microsoft.com/office/drawing/2014/main" id="{11E8A930-440A-4984-84A3-5536435E565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89000120" y="113030"/>
          <a:ext cx="1186814" cy="877570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</xdr:colOff>
      <xdr:row>1</xdr:row>
      <xdr:rowOff>22860</xdr:rowOff>
    </xdr:from>
    <xdr:to>
      <xdr:col>1</xdr:col>
      <xdr:colOff>1562100</xdr:colOff>
      <xdr:row>5</xdr:row>
      <xdr:rowOff>91440</xdr:rowOff>
    </xdr:to>
    <xdr:pic>
      <xdr:nvPicPr>
        <xdr:cNvPr id="16" name="תמונה 15" descr="תמונה שמכילה טקסט&#10;&#10;התיאור נוצר באופן אוטומטי">
          <a:extLst>
            <a:ext uri="{FF2B5EF4-FFF2-40B4-BE49-F238E27FC236}">
              <a16:creationId xmlns:a16="http://schemas.microsoft.com/office/drawing/2014/main" id="{A06EEB1C-F855-4F82-A658-09FEE501AAA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0577460" y="198120"/>
          <a:ext cx="2124075" cy="769620"/>
        </a:xfrm>
        <a:prstGeom prst="rect">
          <a:avLst/>
        </a:prstGeom>
      </xdr:spPr>
    </xdr:pic>
    <xdr:clientData/>
  </xdr:twoCellAnchor>
  <xdr:twoCellAnchor editAs="oneCell">
    <xdr:from>
      <xdr:col>4</xdr:col>
      <xdr:colOff>449580</xdr:colOff>
      <xdr:row>1</xdr:row>
      <xdr:rowOff>38100</xdr:rowOff>
    </xdr:from>
    <xdr:to>
      <xdr:col>5</xdr:col>
      <xdr:colOff>990917</xdr:colOff>
      <xdr:row>5</xdr:row>
      <xdr:rowOff>91440</xdr:rowOff>
    </xdr:to>
    <xdr:pic>
      <xdr:nvPicPr>
        <xdr:cNvPr id="17" name="תמונה 16">
          <a:extLst>
            <a:ext uri="{FF2B5EF4-FFF2-40B4-BE49-F238E27FC236}">
              <a16:creationId xmlns:a16="http://schemas.microsoft.com/office/drawing/2014/main" id="{059B34F8-9DE9-48A5-A7FA-9BE03CA9ACD6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6995743" y="213360"/>
          <a:ext cx="1211897" cy="754380"/>
        </a:xfrm>
        <a:prstGeom prst="rect">
          <a:avLst/>
        </a:prstGeom>
      </xdr:spPr>
    </xdr:pic>
    <xdr:clientData/>
  </xdr:twoCellAnchor>
  <xdr:twoCellAnchor>
    <xdr:from>
      <xdr:col>6</xdr:col>
      <xdr:colOff>1511300</xdr:colOff>
      <xdr:row>0</xdr:row>
      <xdr:rowOff>109220</xdr:rowOff>
    </xdr:from>
    <xdr:to>
      <xdr:col>8</xdr:col>
      <xdr:colOff>436880</xdr:colOff>
      <xdr:row>2</xdr:row>
      <xdr:rowOff>96520</xdr:rowOff>
    </xdr:to>
    <xdr:sp macro="" textlink="">
      <xdr:nvSpPr>
        <xdr:cNvPr id="18" name="תיבת טקסט 17">
          <a:extLst>
            <a:ext uri="{FF2B5EF4-FFF2-40B4-BE49-F238E27FC236}">
              <a16:creationId xmlns:a16="http://schemas.microsoft.com/office/drawing/2014/main" id="{7FE55120-9219-4D4B-B7FE-902552EF399F}"/>
            </a:ext>
          </a:extLst>
        </xdr:cNvPr>
        <xdr:cNvSpPr txBox="1"/>
      </xdr:nvSpPr>
      <xdr:spPr>
        <a:xfrm>
          <a:off x="10980653680" y="109220"/>
          <a:ext cx="2346960" cy="3378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r" rtl="1"/>
          <a:r>
            <a:rPr lang="he-IL" sz="1100"/>
            <a:t>תאריך עדכון : 05.12.22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DBB4D-9869-4D18-9774-771D7B526283}">
  <sheetPr>
    <tabColor rgb="FFFF0000"/>
  </sheetPr>
  <dimension ref="A1:H58"/>
  <sheetViews>
    <sheetView rightToLeft="1" tabSelected="1" zoomScaleNormal="100" workbookViewId="0">
      <selection activeCell="B9" sqref="B9:F9"/>
    </sheetView>
  </sheetViews>
  <sheetFormatPr defaultRowHeight="13.8" x14ac:dyDescent="0.25"/>
  <cols>
    <col min="1" max="1" width="8.8984375" style="2" customWidth="1"/>
    <col min="2" max="2" width="20.69921875" style="2" customWidth="1"/>
    <col min="3" max="4" width="10.09765625" style="13" customWidth="1"/>
    <col min="5" max="5" width="13.69921875" style="24" customWidth="1"/>
    <col min="6" max="6" width="21.8984375" style="13" customWidth="1"/>
    <col min="7" max="7" width="27.796875" style="2" customWidth="1"/>
    <col min="8" max="8" width="17.09765625" customWidth="1"/>
  </cols>
  <sheetData>
    <row r="1" spans="1:8" x14ac:dyDescent="0.25">
      <c r="A1" s="164"/>
      <c r="B1" s="164"/>
      <c r="C1" s="164"/>
      <c r="D1" s="164"/>
      <c r="E1" s="164"/>
      <c r="F1" s="164"/>
    </row>
    <row r="2" spans="1:8" x14ac:dyDescent="0.25">
      <c r="A2" s="164"/>
      <c r="B2" s="164"/>
      <c r="C2" s="164"/>
      <c r="D2" s="164"/>
      <c r="E2" s="164"/>
      <c r="F2" s="164"/>
    </row>
    <row r="3" spans="1:8" x14ac:dyDescent="0.25">
      <c r="A3" s="164"/>
      <c r="B3" s="164"/>
      <c r="C3" s="164"/>
      <c r="D3" s="164"/>
      <c r="E3" s="164"/>
      <c r="F3" s="164"/>
    </row>
    <row r="4" spans="1:8" x14ac:dyDescent="0.25">
      <c r="A4" s="164"/>
      <c r="B4" s="164"/>
      <c r="C4" s="164"/>
      <c r="D4" s="164"/>
      <c r="E4" s="164"/>
      <c r="F4" s="164"/>
    </row>
    <row r="5" spans="1:8" x14ac:dyDescent="0.25">
      <c r="A5" s="164"/>
      <c r="B5" s="164"/>
      <c r="C5" s="164"/>
      <c r="D5" s="164"/>
      <c r="E5" s="164"/>
      <c r="F5" s="164"/>
    </row>
    <row r="6" spans="1:8" x14ac:dyDescent="0.25">
      <c r="A6" s="164"/>
      <c r="B6" s="164"/>
      <c r="C6" s="164"/>
      <c r="D6" s="164"/>
      <c r="E6" s="164"/>
      <c r="F6" s="164"/>
    </row>
    <row r="7" spans="1:8" x14ac:dyDescent="0.25">
      <c r="A7" s="164"/>
      <c r="B7" s="164"/>
      <c r="C7" s="164"/>
      <c r="D7" s="164"/>
      <c r="E7" s="164"/>
      <c r="F7" s="164"/>
    </row>
    <row r="8" spans="1:8" ht="24" customHeight="1" x14ac:dyDescent="0.25">
      <c r="B8" s="7"/>
      <c r="C8" s="14"/>
      <c r="D8" s="14"/>
      <c r="E8" s="43"/>
      <c r="F8" s="14"/>
      <c r="G8" s="4"/>
      <c r="H8" s="1"/>
    </row>
    <row r="9" spans="1:8" ht="33.6" customHeight="1" x14ac:dyDescent="0.3">
      <c r="B9" s="163" t="s">
        <v>75</v>
      </c>
      <c r="C9" s="163"/>
      <c r="D9" s="163"/>
      <c r="E9" s="163"/>
      <c r="F9" s="163"/>
      <c r="G9" s="4"/>
      <c r="H9" s="1"/>
    </row>
    <row r="10" spans="1:8" ht="24" customHeight="1" x14ac:dyDescent="0.25">
      <c r="B10" s="7"/>
      <c r="C10" s="14"/>
      <c r="D10" s="14"/>
      <c r="E10" s="43"/>
      <c r="F10" s="14"/>
      <c r="G10" s="4"/>
      <c r="H10" s="1"/>
    </row>
    <row r="11" spans="1:8" ht="38.4" customHeight="1" x14ac:dyDescent="0.25">
      <c r="A11" s="155"/>
      <c r="B11" s="156" t="s">
        <v>62</v>
      </c>
      <c r="C11" s="157"/>
      <c r="D11" s="157"/>
      <c r="E11" s="157"/>
      <c r="F11" s="158"/>
      <c r="G11" s="4"/>
      <c r="H11" s="1"/>
    </row>
    <row r="12" spans="1:8" ht="50.4" customHeight="1" x14ac:dyDescent="0.25">
      <c r="A12" s="155"/>
      <c r="B12" s="160" t="s">
        <v>76</v>
      </c>
      <c r="C12" s="161"/>
      <c r="D12" s="161"/>
      <c r="E12" s="161"/>
      <c r="F12" s="162"/>
      <c r="G12" s="4"/>
    </row>
    <row r="13" spans="1:8" ht="22.2" customHeight="1" x14ac:dyDescent="0.25">
      <c r="B13" s="9"/>
      <c r="C13" s="9"/>
      <c r="D13" s="9"/>
      <c r="E13" s="44"/>
      <c r="F13" s="159"/>
      <c r="G13" s="4"/>
    </row>
    <row r="14" spans="1:8" ht="45" customHeight="1" x14ac:dyDescent="0.25">
      <c r="B14" s="8" t="s">
        <v>28</v>
      </c>
      <c r="C14" s="39" t="s">
        <v>27</v>
      </c>
      <c r="D14" s="15"/>
      <c r="E14" s="27"/>
      <c r="F14" s="15"/>
      <c r="G14" s="4"/>
      <c r="H14" s="1"/>
    </row>
    <row r="15" spans="1:8" ht="19.8" customHeight="1" x14ac:dyDescent="0.25">
      <c r="B15" s="5" t="s">
        <v>25</v>
      </c>
      <c r="C15" s="40"/>
      <c r="D15" s="38"/>
      <c r="E15" s="143"/>
      <c r="F15" s="15"/>
    </row>
    <row r="16" spans="1:8" ht="19.8" customHeight="1" x14ac:dyDescent="0.25">
      <c r="B16" s="5" t="s">
        <v>26</v>
      </c>
      <c r="C16" s="40"/>
      <c r="D16" s="15"/>
      <c r="E16" s="27"/>
      <c r="F16" s="15"/>
    </row>
    <row r="17" spans="1:8" ht="23.4" customHeight="1" x14ac:dyDescent="0.25">
      <c r="B17" s="6" t="s">
        <v>35</v>
      </c>
      <c r="C17" s="40"/>
      <c r="D17" s="15"/>
      <c r="E17" s="27"/>
      <c r="F17" s="15"/>
      <c r="G17"/>
    </row>
    <row r="18" spans="1:8" ht="23.4" customHeight="1" x14ac:dyDescent="0.25">
      <c r="B18" s="5" t="s">
        <v>44</v>
      </c>
      <c r="C18" s="40"/>
      <c r="D18" s="15"/>
      <c r="E18" s="27"/>
      <c r="F18" s="15"/>
      <c r="G18"/>
    </row>
    <row r="19" spans="1:8" ht="17.399999999999999" customHeight="1" x14ac:dyDescent="0.25">
      <c r="B19"/>
      <c r="C19" s="15"/>
      <c r="D19" s="15"/>
      <c r="E19" s="27"/>
      <c r="F19" s="15"/>
      <c r="G19"/>
    </row>
    <row r="20" spans="1:8" ht="14.4" thickBot="1" x14ac:dyDescent="0.3">
      <c r="B20" s="3"/>
      <c r="C20" s="9"/>
      <c r="D20" s="9"/>
      <c r="E20" s="44"/>
      <c r="F20" s="9"/>
      <c r="G20" s="4"/>
      <c r="H20" s="1"/>
    </row>
    <row r="21" spans="1:8" ht="37.200000000000003" customHeight="1" thickBot="1" x14ac:dyDescent="0.3">
      <c r="B21" s="145" t="s">
        <v>47</v>
      </c>
      <c r="C21" s="146"/>
      <c r="D21" s="146"/>
      <c r="E21" s="146"/>
      <c r="F21" s="146"/>
      <c r="G21" s="147"/>
      <c r="H21" s="1"/>
    </row>
    <row r="22" spans="1:8" s="12" customFormat="1" ht="44.4" customHeight="1" x14ac:dyDescent="0.25">
      <c r="A22" s="10"/>
      <c r="B22" s="62" t="s">
        <v>22</v>
      </c>
      <c r="C22" s="62" t="s">
        <v>23</v>
      </c>
      <c r="D22" s="62" t="s">
        <v>29</v>
      </c>
      <c r="E22" s="63" t="s">
        <v>30</v>
      </c>
      <c r="F22" s="62" t="s">
        <v>24</v>
      </c>
      <c r="G22" s="62" t="s">
        <v>31</v>
      </c>
      <c r="H22" s="11"/>
    </row>
    <row r="23" spans="1:8" ht="26.4" x14ac:dyDescent="0.25">
      <c r="B23" s="20" t="s">
        <v>36</v>
      </c>
      <c r="C23" s="21">
        <v>7</v>
      </c>
      <c r="D23" s="21">
        <v>40</v>
      </c>
      <c r="E23" s="45"/>
      <c r="F23" s="21">
        <f>D23*E23</f>
        <v>0</v>
      </c>
      <c r="G23" s="19"/>
      <c r="H23" s="1"/>
    </row>
    <row r="24" spans="1:8" ht="21.6" customHeight="1" x14ac:dyDescent="0.25">
      <c r="B24" s="20" t="s">
        <v>5</v>
      </c>
      <c r="C24" s="21">
        <v>1</v>
      </c>
      <c r="D24" s="22">
        <v>3.2</v>
      </c>
      <c r="E24" s="45"/>
      <c r="F24" s="21">
        <f t="shared" ref="F24:F32" si="0">D24*E24</f>
        <v>0</v>
      </c>
      <c r="G24" s="20" t="s">
        <v>32</v>
      </c>
      <c r="H24" s="1"/>
    </row>
    <row r="25" spans="1:8" ht="39.6" customHeight="1" x14ac:dyDescent="0.25">
      <c r="B25" s="20" t="s">
        <v>37</v>
      </c>
      <c r="C25" s="21">
        <v>4</v>
      </c>
      <c r="D25" s="21">
        <v>30</v>
      </c>
      <c r="E25" s="45"/>
      <c r="F25" s="21">
        <f t="shared" si="0"/>
        <v>0</v>
      </c>
      <c r="G25" s="20"/>
      <c r="H25" s="1"/>
    </row>
    <row r="26" spans="1:8" ht="21.6" customHeight="1" x14ac:dyDescent="0.25">
      <c r="B26" s="20" t="s">
        <v>39</v>
      </c>
      <c r="C26" s="21">
        <v>1</v>
      </c>
      <c r="D26" s="23">
        <v>3.2</v>
      </c>
      <c r="E26" s="45"/>
      <c r="F26" s="21">
        <f t="shared" si="0"/>
        <v>0</v>
      </c>
      <c r="G26" s="20" t="s">
        <v>32</v>
      </c>
      <c r="H26" s="1"/>
    </row>
    <row r="27" spans="1:8" ht="19.8" customHeight="1" x14ac:dyDescent="0.25">
      <c r="B27" s="20" t="s">
        <v>38</v>
      </c>
      <c r="C27" s="21">
        <v>5</v>
      </c>
      <c r="D27" s="21">
        <v>35</v>
      </c>
      <c r="E27" s="45"/>
      <c r="F27" s="21">
        <f t="shared" si="0"/>
        <v>0</v>
      </c>
      <c r="G27" s="20"/>
      <c r="H27" s="1"/>
    </row>
    <row r="28" spans="1:8" ht="18.600000000000001" customHeight="1" x14ac:dyDescent="0.25">
      <c r="B28" s="20" t="s">
        <v>38</v>
      </c>
      <c r="C28" s="21">
        <v>10</v>
      </c>
      <c r="D28" s="21">
        <v>50</v>
      </c>
      <c r="E28" s="45"/>
      <c r="F28" s="21">
        <f t="shared" si="0"/>
        <v>0</v>
      </c>
      <c r="G28" s="20"/>
      <c r="H28" s="1"/>
    </row>
    <row r="29" spans="1:8" ht="26.4" x14ac:dyDescent="0.25">
      <c r="B29" s="20" t="s">
        <v>40</v>
      </c>
      <c r="C29" s="21">
        <v>1</v>
      </c>
      <c r="D29" s="21">
        <v>10</v>
      </c>
      <c r="E29" s="45"/>
      <c r="F29" s="21">
        <f t="shared" si="0"/>
        <v>0</v>
      </c>
      <c r="G29" s="20" t="s">
        <v>33</v>
      </c>
      <c r="H29" s="1"/>
    </row>
    <row r="30" spans="1:8" x14ac:dyDescent="0.25">
      <c r="B30" s="20" t="s">
        <v>69</v>
      </c>
      <c r="C30" s="21"/>
      <c r="D30" s="21">
        <v>15</v>
      </c>
      <c r="E30" s="45"/>
      <c r="F30" s="21">
        <f t="shared" si="0"/>
        <v>0</v>
      </c>
      <c r="G30" s="20" t="s">
        <v>70</v>
      </c>
      <c r="H30" s="1"/>
    </row>
    <row r="31" spans="1:8" ht="18.600000000000001" customHeight="1" x14ac:dyDescent="0.25">
      <c r="B31" s="20" t="s">
        <v>46</v>
      </c>
      <c r="C31" s="41"/>
      <c r="D31" s="41"/>
      <c r="E31" s="45"/>
      <c r="F31" s="21">
        <f t="shared" si="0"/>
        <v>0</v>
      </c>
      <c r="G31" s="20" t="s">
        <v>45</v>
      </c>
      <c r="H31" s="1"/>
    </row>
    <row r="32" spans="1:8" ht="16.8" customHeight="1" thickBot="1" x14ac:dyDescent="0.3">
      <c r="B32" s="28" t="s">
        <v>46</v>
      </c>
      <c r="C32" s="47"/>
      <c r="D32" s="47"/>
      <c r="E32" s="48"/>
      <c r="F32" s="21">
        <f t="shared" si="0"/>
        <v>0</v>
      </c>
      <c r="G32" s="28" t="s">
        <v>45</v>
      </c>
      <c r="H32" s="1"/>
    </row>
    <row r="33" spans="2:8" ht="40.200000000000003" thickBot="1" x14ac:dyDescent="0.3">
      <c r="B33" s="52" t="s">
        <v>58</v>
      </c>
      <c r="C33" s="49"/>
      <c r="D33" s="49"/>
      <c r="E33" s="49"/>
      <c r="F33" s="106">
        <f>SUM(F23:F32)</f>
        <v>0</v>
      </c>
      <c r="G33" s="50"/>
      <c r="H33" s="1"/>
    </row>
    <row r="34" spans="2:8" ht="27" customHeight="1" thickBot="1" x14ac:dyDescent="0.3">
      <c r="B34"/>
      <c r="C34"/>
      <c r="D34"/>
      <c r="E34"/>
      <c r="F34"/>
      <c r="G34"/>
      <c r="H34" s="1"/>
    </row>
    <row r="35" spans="2:8" ht="22.2" customHeight="1" thickBot="1" x14ac:dyDescent="0.3">
      <c r="B35" s="145" t="s">
        <v>20</v>
      </c>
      <c r="C35" s="146"/>
      <c r="D35" s="146"/>
      <c r="E35" s="146"/>
      <c r="F35" s="146"/>
      <c r="G35" s="147"/>
      <c r="H35" s="1"/>
    </row>
    <row r="36" spans="2:8" ht="37.799999999999997" customHeight="1" x14ac:dyDescent="0.25">
      <c r="B36" s="61" t="s">
        <v>22</v>
      </c>
      <c r="C36" s="61" t="s">
        <v>48</v>
      </c>
      <c r="D36" s="61" t="s">
        <v>29</v>
      </c>
      <c r="E36" s="61" t="s">
        <v>30</v>
      </c>
      <c r="F36" s="62" t="s">
        <v>24</v>
      </c>
      <c r="G36" s="61" t="s">
        <v>4</v>
      </c>
      <c r="H36" s="1"/>
    </row>
    <row r="37" spans="2:8" ht="37.799999999999997" customHeight="1" x14ac:dyDescent="0.25">
      <c r="B37" s="56" t="s">
        <v>7</v>
      </c>
      <c r="C37" s="54"/>
      <c r="D37" s="17">
        <v>30</v>
      </c>
      <c r="E37" s="45"/>
      <c r="F37" s="55">
        <f t="shared" ref="F37:F38" si="1">D37*E37</f>
        <v>0</v>
      </c>
      <c r="G37" s="28" t="s">
        <v>50</v>
      </c>
      <c r="H37" s="1"/>
    </row>
    <row r="38" spans="2:8" ht="40.200000000000003" thickBot="1" x14ac:dyDescent="0.3">
      <c r="B38" s="57" t="s">
        <v>18</v>
      </c>
      <c r="C38" s="66"/>
      <c r="D38" s="66">
        <v>12</v>
      </c>
      <c r="E38" s="48"/>
      <c r="F38" s="71">
        <f t="shared" si="1"/>
        <v>0</v>
      </c>
      <c r="G38" s="28" t="s">
        <v>50</v>
      </c>
      <c r="H38" s="1"/>
    </row>
    <row r="39" spans="2:8" ht="27" thickBot="1" x14ac:dyDescent="0.3">
      <c r="B39" s="102" t="s">
        <v>56</v>
      </c>
      <c r="C39" s="72"/>
      <c r="D39" s="73"/>
      <c r="E39" s="73"/>
      <c r="F39" s="75">
        <f>SUM(F37:F38)</f>
        <v>0</v>
      </c>
      <c r="G39" s="74"/>
      <c r="H39" s="1"/>
    </row>
    <row r="40" spans="2:8" ht="27" customHeight="1" thickBot="1" x14ac:dyDescent="0.3">
      <c r="B40"/>
      <c r="C40"/>
      <c r="D40"/>
      <c r="E40"/>
      <c r="F40"/>
      <c r="G40"/>
      <c r="H40" s="1"/>
    </row>
    <row r="41" spans="2:8" ht="25.95" customHeight="1" thickBot="1" x14ac:dyDescent="0.3">
      <c r="B41" s="145" t="s">
        <v>8</v>
      </c>
      <c r="C41" s="146"/>
      <c r="D41" s="146"/>
      <c r="E41" s="146"/>
      <c r="F41" s="146"/>
      <c r="G41" s="147"/>
      <c r="H41" s="1"/>
    </row>
    <row r="42" spans="2:8" ht="25.95" customHeight="1" x14ac:dyDescent="0.25">
      <c r="B42" s="61" t="s">
        <v>22</v>
      </c>
      <c r="C42" s="61"/>
      <c r="D42" s="61" t="s">
        <v>29</v>
      </c>
      <c r="E42" s="61" t="s">
        <v>30</v>
      </c>
      <c r="F42" s="62" t="s">
        <v>24</v>
      </c>
      <c r="G42" s="61" t="s">
        <v>4</v>
      </c>
      <c r="H42" s="1"/>
    </row>
    <row r="43" spans="2:8" ht="34.200000000000003" customHeight="1" x14ac:dyDescent="0.25">
      <c r="B43" s="65" t="s">
        <v>9</v>
      </c>
      <c r="C43" s="58"/>
      <c r="D43" s="58">
        <v>15</v>
      </c>
      <c r="E43" s="59"/>
      <c r="F43" s="60">
        <f t="shared" ref="F43:F50" si="2">D43*E43</f>
        <v>0</v>
      </c>
      <c r="G43" s="30" t="s">
        <v>49</v>
      </c>
      <c r="H43" s="1"/>
    </row>
    <row r="44" spans="2:8" ht="25.2" customHeight="1" x14ac:dyDescent="0.25">
      <c r="B44" s="56" t="s">
        <v>10</v>
      </c>
      <c r="C44" s="17"/>
      <c r="D44" s="17">
        <v>12</v>
      </c>
      <c r="E44" s="53"/>
      <c r="F44" s="51">
        <f t="shared" si="2"/>
        <v>0</v>
      </c>
      <c r="G44" s="30" t="s">
        <v>49</v>
      </c>
      <c r="H44" s="1"/>
    </row>
    <row r="45" spans="2:8" ht="27.6" customHeight="1" x14ac:dyDescent="0.25">
      <c r="B45" s="56" t="s">
        <v>11</v>
      </c>
      <c r="C45" s="17"/>
      <c r="D45" s="17">
        <v>25</v>
      </c>
      <c r="E45" s="53"/>
      <c r="F45" s="51">
        <f t="shared" si="2"/>
        <v>0</v>
      </c>
      <c r="G45" s="17" t="s">
        <v>12</v>
      </c>
      <c r="H45" s="1"/>
    </row>
    <row r="46" spans="2:8" ht="26.4" x14ac:dyDescent="0.25">
      <c r="B46" s="56" t="s">
        <v>59</v>
      </c>
      <c r="C46" s="17"/>
      <c r="D46" s="59"/>
      <c r="E46" s="53"/>
      <c r="F46" s="51">
        <f t="shared" si="2"/>
        <v>0</v>
      </c>
      <c r="G46" s="17" t="s">
        <v>64</v>
      </c>
      <c r="H46" s="37"/>
    </row>
    <row r="47" spans="2:8" ht="26.4" x14ac:dyDescent="0.25">
      <c r="B47" s="56" t="s">
        <v>60</v>
      </c>
      <c r="C47" s="17"/>
      <c r="D47" s="59"/>
      <c r="E47" s="53"/>
      <c r="F47" s="51">
        <f t="shared" si="2"/>
        <v>0</v>
      </c>
      <c r="G47" s="64" t="s">
        <v>65</v>
      </c>
      <c r="H47" s="37"/>
    </row>
    <row r="48" spans="2:8" ht="23.4" x14ac:dyDescent="0.25">
      <c r="B48" s="56" t="s">
        <v>61</v>
      </c>
      <c r="C48" s="17"/>
      <c r="D48" s="59"/>
      <c r="E48" s="53"/>
      <c r="F48" s="51">
        <f t="shared" si="2"/>
        <v>0</v>
      </c>
      <c r="G48" s="17"/>
      <c r="H48" s="37"/>
    </row>
    <row r="49" spans="1:8" ht="39.6" x14ac:dyDescent="0.25">
      <c r="B49" s="56" t="s">
        <v>13</v>
      </c>
      <c r="C49" s="64" t="s">
        <v>51</v>
      </c>
      <c r="D49" s="17">
        <v>3.5</v>
      </c>
      <c r="E49" s="53"/>
      <c r="F49" s="51">
        <f t="shared" si="2"/>
        <v>0</v>
      </c>
      <c r="G49" s="17" t="s">
        <v>53</v>
      </c>
      <c r="H49" s="37"/>
    </row>
    <row r="50" spans="1:8" ht="40.200000000000003" thickBot="1" x14ac:dyDescent="0.3">
      <c r="B50" s="57" t="s">
        <v>13</v>
      </c>
      <c r="C50" s="30" t="s">
        <v>52</v>
      </c>
      <c r="D50" s="66">
        <v>2.5</v>
      </c>
      <c r="E50" s="67"/>
      <c r="F50" s="51">
        <f t="shared" si="2"/>
        <v>0</v>
      </c>
      <c r="G50" s="17" t="s">
        <v>53</v>
      </c>
      <c r="H50" s="37"/>
    </row>
    <row r="51" spans="1:8" ht="29.4" customHeight="1" thickBot="1" x14ac:dyDescent="0.3">
      <c r="B51" s="68" t="s">
        <v>14</v>
      </c>
      <c r="C51" s="69"/>
      <c r="D51" s="69"/>
      <c r="E51" s="69"/>
      <c r="F51" s="103">
        <f>SUM(F43:F50)</f>
        <v>0</v>
      </c>
      <c r="G51" s="70"/>
      <c r="H51" s="1"/>
    </row>
    <row r="52" spans="1:8" x14ac:dyDescent="0.25">
      <c r="B52" s="4"/>
      <c r="C52" s="9"/>
      <c r="D52" s="9"/>
      <c r="E52" s="44"/>
      <c r="F52" s="9"/>
      <c r="G52" s="4"/>
      <c r="H52" s="1"/>
    </row>
    <row r="53" spans="1:8" ht="14.4" thickBot="1" x14ac:dyDescent="0.3">
      <c r="B53" s="4" t="s">
        <v>15</v>
      </c>
      <c r="C53" s="9"/>
      <c r="D53" s="9"/>
      <c r="E53" s="44"/>
      <c r="F53" s="9"/>
      <c r="G53" s="4"/>
      <c r="H53" s="1"/>
    </row>
    <row r="54" spans="1:8" ht="16.8" customHeight="1" x14ac:dyDescent="0.25">
      <c r="B54" s="76" t="s">
        <v>16</v>
      </c>
      <c r="C54" s="77"/>
      <c r="D54" s="9"/>
      <c r="E54" s="44"/>
      <c r="F54" s="9"/>
      <c r="G54" s="4"/>
      <c r="H54" s="1"/>
    </row>
    <row r="55" spans="1:8" ht="42" customHeight="1" x14ac:dyDescent="0.25">
      <c r="B55" s="78" t="s">
        <v>17</v>
      </c>
      <c r="C55" s="104">
        <f>F33*F39+F51</f>
        <v>0</v>
      </c>
      <c r="D55" s="101"/>
      <c r="E55" s="44"/>
      <c r="F55" s="9"/>
      <c r="G55" s="4"/>
      <c r="H55" s="1"/>
    </row>
    <row r="56" spans="1:8" ht="38.549999999999997" customHeight="1" thickBot="1" x14ac:dyDescent="0.35">
      <c r="B56" s="79" t="s">
        <v>63</v>
      </c>
      <c r="C56" s="80"/>
      <c r="D56" s="9"/>
      <c r="E56" s="44"/>
      <c r="F56" s="9"/>
      <c r="G56" s="4"/>
      <c r="H56" s="1"/>
    </row>
    <row r="57" spans="1:8" ht="14.4" thickBot="1" x14ac:dyDescent="0.3"/>
    <row r="58" spans="1:8" s="95" customFormat="1" ht="16.2" thickBot="1" x14ac:dyDescent="0.35">
      <c r="A58" s="90"/>
      <c r="B58" s="91" t="s">
        <v>66</v>
      </c>
      <c r="C58" s="92"/>
      <c r="D58" s="92"/>
      <c r="E58" s="93"/>
      <c r="F58" s="92"/>
      <c r="G58" s="94"/>
    </row>
  </sheetData>
  <mergeCells count="7">
    <mergeCell ref="B9:F9"/>
    <mergeCell ref="A1:F7"/>
    <mergeCell ref="B21:G21"/>
    <mergeCell ref="B35:G35"/>
    <mergeCell ref="B41:G41"/>
    <mergeCell ref="B12:F12"/>
    <mergeCell ref="B11:F11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B1333-2CEB-4946-A138-C9BD5FAC3861}">
  <sheetPr>
    <tabColor rgb="FF00B0F0"/>
  </sheetPr>
  <dimension ref="A1:I54"/>
  <sheetViews>
    <sheetView rightToLeft="1" zoomScaleNormal="100" workbookViewId="0">
      <selection activeCell="G8" sqref="G8"/>
    </sheetView>
  </sheetViews>
  <sheetFormatPr defaultRowHeight="13.8" x14ac:dyDescent="0.25"/>
  <cols>
    <col min="1" max="1" width="8.69921875" style="2"/>
    <col min="2" max="2" width="21.69921875" style="2" customWidth="1"/>
    <col min="3" max="3" width="13.296875" style="2" customWidth="1"/>
    <col min="4" max="4" width="10.69921875" style="2" customWidth="1"/>
    <col min="5" max="5" width="8.796875" style="2" customWidth="1"/>
    <col min="6" max="6" width="16.3984375" style="2" customWidth="1"/>
    <col min="7" max="7" width="29.796875" style="2" customWidth="1"/>
    <col min="8" max="8" width="17.5" customWidth="1"/>
    <col min="10" max="10" width="26.09765625" customWidth="1"/>
    <col min="11" max="11" width="18.296875" customWidth="1"/>
  </cols>
  <sheetData>
    <row r="1" spans="1:8" x14ac:dyDescent="0.25">
      <c r="A1" s="164"/>
      <c r="B1" s="164"/>
      <c r="C1" s="164"/>
      <c r="D1" s="164"/>
      <c r="E1" s="164"/>
      <c r="F1" s="164"/>
    </row>
    <row r="2" spans="1:8" x14ac:dyDescent="0.25">
      <c r="A2" s="164"/>
      <c r="B2" s="164"/>
      <c r="C2" s="164"/>
      <c r="D2" s="164"/>
      <c r="E2" s="164"/>
      <c r="F2" s="164"/>
    </row>
    <row r="3" spans="1:8" x14ac:dyDescent="0.25">
      <c r="A3" s="164"/>
      <c r="B3" s="164"/>
      <c r="C3" s="164"/>
      <c r="D3" s="164"/>
      <c r="E3" s="164"/>
      <c r="F3" s="164"/>
    </row>
    <row r="4" spans="1:8" x14ac:dyDescent="0.25">
      <c r="A4" s="164"/>
      <c r="B4" s="164"/>
      <c r="C4" s="164"/>
      <c r="D4" s="164"/>
      <c r="E4" s="164"/>
      <c r="F4" s="164"/>
    </row>
    <row r="5" spans="1:8" x14ac:dyDescent="0.25">
      <c r="A5" s="164"/>
      <c r="B5" s="164"/>
      <c r="C5" s="164"/>
      <c r="D5" s="164"/>
      <c r="E5" s="164"/>
      <c r="F5" s="164"/>
    </row>
    <row r="6" spans="1:8" x14ac:dyDescent="0.25">
      <c r="A6" s="164"/>
      <c r="B6" s="164"/>
      <c r="C6" s="164"/>
      <c r="D6" s="164"/>
      <c r="E6" s="164"/>
      <c r="F6" s="164"/>
    </row>
    <row r="7" spans="1:8" x14ac:dyDescent="0.25">
      <c r="A7" s="164"/>
      <c r="B7" s="164"/>
      <c r="C7" s="164"/>
      <c r="D7" s="164"/>
      <c r="E7" s="164"/>
      <c r="F7" s="164"/>
    </row>
    <row r="8" spans="1:8" ht="24" customHeight="1" x14ac:dyDescent="0.25">
      <c r="B8" s="7"/>
      <c r="C8" s="14"/>
      <c r="D8" s="14"/>
      <c r="E8" s="43"/>
      <c r="F8" s="14"/>
      <c r="G8" s="4"/>
      <c r="H8" s="1"/>
    </row>
    <row r="9" spans="1:8" ht="33.6" customHeight="1" x14ac:dyDescent="0.3">
      <c r="B9" s="163" t="s">
        <v>75</v>
      </c>
      <c r="C9" s="163"/>
      <c r="D9" s="163"/>
      <c r="E9" s="163"/>
      <c r="F9" s="163"/>
      <c r="G9" s="4"/>
      <c r="H9" s="1"/>
    </row>
    <row r="10" spans="1:8" ht="24" customHeight="1" x14ac:dyDescent="0.25">
      <c r="B10" s="7"/>
      <c r="C10" s="14"/>
      <c r="D10" s="14"/>
      <c r="E10" s="43"/>
      <c r="F10" s="14"/>
      <c r="G10" s="4"/>
      <c r="H10" s="1"/>
    </row>
    <row r="11" spans="1:8" ht="38.4" customHeight="1" x14ac:dyDescent="0.25">
      <c r="A11" s="155"/>
      <c r="B11" s="156" t="s">
        <v>62</v>
      </c>
      <c r="C11" s="157"/>
      <c r="D11" s="157"/>
      <c r="E11" s="157"/>
      <c r="F11" s="158"/>
      <c r="G11" s="4"/>
      <c r="H11" s="1"/>
    </row>
    <row r="12" spans="1:8" ht="50.4" customHeight="1" x14ac:dyDescent="0.25">
      <c r="A12" s="155"/>
      <c r="B12" s="160" t="s">
        <v>67</v>
      </c>
      <c r="C12" s="161"/>
      <c r="D12" s="161"/>
      <c r="E12" s="161"/>
      <c r="F12" s="162"/>
      <c r="G12" s="4"/>
    </row>
    <row r="14" spans="1:8" ht="22.2" customHeight="1" x14ac:dyDescent="0.25">
      <c r="B14" s="4"/>
      <c r="C14" s="4"/>
      <c r="D14" s="4"/>
      <c r="E14" s="4"/>
      <c r="F14" s="4"/>
      <c r="G14" s="4"/>
    </row>
    <row r="15" spans="1:8" ht="31.95" customHeight="1" x14ac:dyDescent="0.25">
      <c r="B15" s="25" t="s">
        <v>42</v>
      </c>
      <c r="C15" s="45" t="s">
        <v>27</v>
      </c>
      <c r="D15"/>
      <c r="E15"/>
      <c r="F15"/>
      <c r="G15"/>
    </row>
    <row r="16" spans="1:8" ht="20.55" customHeight="1" x14ac:dyDescent="0.25">
      <c r="B16" s="19" t="s">
        <v>25</v>
      </c>
      <c r="C16" s="84"/>
      <c r="D16"/>
      <c r="E16"/>
      <c r="F16"/>
      <c r="G16"/>
    </row>
    <row r="17" spans="1:9" ht="22.95" customHeight="1" x14ac:dyDescent="0.25">
      <c r="B17" s="19" t="s">
        <v>26</v>
      </c>
      <c r="C17" s="84"/>
      <c r="D17"/>
      <c r="E17"/>
      <c r="F17"/>
      <c r="G17"/>
    </row>
    <row r="18" spans="1:9" ht="22.95" customHeight="1" x14ac:dyDescent="0.25">
      <c r="B18" s="20" t="s">
        <v>35</v>
      </c>
      <c r="C18" s="84"/>
      <c r="D18" s="4"/>
      <c r="E18" s="4"/>
      <c r="F18" s="4"/>
      <c r="G18" s="4"/>
      <c r="H18" s="1"/>
      <c r="I18" s="12"/>
    </row>
    <row r="19" spans="1:9" ht="21" customHeight="1" x14ac:dyDescent="0.25">
      <c r="B19" s="19" t="s">
        <v>19</v>
      </c>
      <c r="C19" s="84"/>
      <c r="D19" s="4"/>
      <c r="E19" s="4"/>
      <c r="F19" s="4"/>
      <c r="G19" s="4"/>
      <c r="H19" s="1"/>
    </row>
    <row r="20" spans="1:9" x14ac:dyDescent="0.25">
      <c r="B20"/>
      <c r="C20"/>
      <c r="D20"/>
      <c r="E20" s="4"/>
      <c r="F20" s="4"/>
      <c r="G20" s="4"/>
      <c r="H20" s="1"/>
    </row>
    <row r="21" spans="1:9" ht="14.4" thickBot="1" x14ac:dyDescent="0.3">
      <c r="H21" s="1"/>
    </row>
    <row r="22" spans="1:9" ht="26.4" customHeight="1" thickBot="1" x14ac:dyDescent="0.3">
      <c r="B22" s="151" t="s">
        <v>54</v>
      </c>
      <c r="C22" s="152"/>
      <c r="D22" s="152"/>
      <c r="E22" s="152"/>
      <c r="F22" s="152"/>
      <c r="G22" s="153"/>
      <c r="H22" s="1"/>
    </row>
    <row r="23" spans="1:9" s="27" customFormat="1" ht="44.55" customHeight="1" thickBot="1" x14ac:dyDescent="0.3">
      <c r="A23" s="24"/>
      <c r="B23" s="81" t="s">
        <v>0</v>
      </c>
      <c r="C23" s="82" t="s">
        <v>1</v>
      </c>
      <c r="D23" s="82" t="s">
        <v>2</v>
      </c>
      <c r="E23" s="82" t="s">
        <v>43</v>
      </c>
      <c r="F23" s="82" t="s">
        <v>3</v>
      </c>
      <c r="G23" s="110" t="s">
        <v>4</v>
      </c>
      <c r="H23" s="26"/>
    </row>
    <row r="24" spans="1:9" ht="39.6" x14ac:dyDescent="0.25">
      <c r="B24" s="116" t="s">
        <v>57</v>
      </c>
      <c r="C24" s="85">
        <v>10</v>
      </c>
      <c r="D24" s="85">
        <v>50</v>
      </c>
      <c r="E24" s="84"/>
      <c r="F24" s="105">
        <f>D24*E24</f>
        <v>0</v>
      </c>
      <c r="G24" s="117" t="s">
        <v>68</v>
      </c>
      <c r="H24" s="1"/>
    </row>
    <row r="25" spans="1:9" x14ac:dyDescent="0.25">
      <c r="B25" s="118" t="s">
        <v>34</v>
      </c>
      <c r="C25" s="46">
        <v>1</v>
      </c>
      <c r="D25" s="46">
        <v>3.2</v>
      </c>
      <c r="E25" s="42"/>
      <c r="F25" s="105">
        <f t="shared" ref="F25:F27" si="0">D25*E25</f>
        <v>0</v>
      </c>
      <c r="G25" s="117" t="s">
        <v>6</v>
      </c>
      <c r="H25" s="1"/>
    </row>
    <row r="26" spans="1:9" x14ac:dyDescent="0.25">
      <c r="B26" s="118" t="s">
        <v>34</v>
      </c>
      <c r="C26" s="46">
        <v>1</v>
      </c>
      <c r="D26" s="46">
        <v>8</v>
      </c>
      <c r="E26" s="42"/>
      <c r="F26" s="105">
        <f t="shared" si="0"/>
        <v>0</v>
      </c>
      <c r="G26" s="117" t="s">
        <v>6</v>
      </c>
      <c r="H26" s="1"/>
    </row>
    <row r="27" spans="1:9" ht="14.4" thickBot="1" x14ac:dyDescent="0.3">
      <c r="B27" s="119" t="s">
        <v>71</v>
      </c>
      <c r="C27" s="120">
        <v>1</v>
      </c>
      <c r="D27" s="120">
        <v>15</v>
      </c>
      <c r="E27" s="121"/>
      <c r="F27" s="122">
        <f t="shared" si="0"/>
        <v>0</v>
      </c>
      <c r="G27" s="123" t="s">
        <v>72</v>
      </c>
      <c r="H27" s="37"/>
    </row>
    <row r="28" spans="1:9" ht="27" thickBot="1" x14ac:dyDescent="0.3">
      <c r="B28" s="112" t="s">
        <v>55</v>
      </c>
      <c r="C28" s="113"/>
      <c r="D28" s="113"/>
      <c r="E28" s="114"/>
      <c r="F28" s="115">
        <f>SUM(F24:F27)</f>
        <v>0</v>
      </c>
      <c r="G28" s="111"/>
      <c r="H28" s="37"/>
    </row>
    <row r="29" spans="1:9" ht="24" customHeight="1" thickBot="1" x14ac:dyDescent="0.3">
      <c r="B29" s="86"/>
      <c r="C29" s="32"/>
      <c r="D29" s="32"/>
      <c r="E29" s="32"/>
      <c r="F29" s="87"/>
      <c r="G29" s="32"/>
      <c r="H29" s="37"/>
    </row>
    <row r="30" spans="1:9" ht="22.2" customHeight="1" thickBot="1" x14ac:dyDescent="0.3">
      <c r="B30" s="151" t="s">
        <v>20</v>
      </c>
      <c r="C30" s="152"/>
      <c r="D30" s="152"/>
      <c r="E30" s="152"/>
      <c r="F30" s="152"/>
      <c r="G30" s="153"/>
      <c r="H30" s="1"/>
    </row>
    <row r="31" spans="1:9" ht="30.6" customHeight="1" thickBot="1" x14ac:dyDescent="0.3">
      <c r="B31" s="81" t="s">
        <v>0</v>
      </c>
      <c r="C31" s="82" t="s">
        <v>1</v>
      </c>
      <c r="D31" s="82" t="s">
        <v>2</v>
      </c>
      <c r="E31" s="82" t="s">
        <v>43</v>
      </c>
      <c r="F31" s="82" t="s">
        <v>3</v>
      </c>
      <c r="G31" s="83" t="s">
        <v>4</v>
      </c>
      <c r="H31" s="1"/>
    </row>
    <row r="32" spans="1:9" ht="26.4" x14ac:dyDescent="0.25">
      <c r="B32" s="124" t="s">
        <v>7</v>
      </c>
      <c r="C32" s="125"/>
      <c r="D32" s="126">
        <v>30</v>
      </c>
      <c r="E32" s="127"/>
      <c r="F32" s="128">
        <f t="shared" ref="F32:F33" si="1">D32*E32</f>
        <v>0</v>
      </c>
      <c r="G32" s="129" t="s">
        <v>50</v>
      </c>
      <c r="H32" s="1"/>
    </row>
    <row r="33" spans="2:8" ht="40.200000000000003" thickBot="1" x14ac:dyDescent="0.3">
      <c r="B33" s="130" t="s">
        <v>21</v>
      </c>
      <c r="C33" s="131"/>
      <c r="D33" s="120">
        <v>12</v>
      </c>
      <c r="E33" s="121"/>
      <c r="F33" s="122">
        <f t="shared" si="1"/>
        <v>0</v>
      </c>
      <c r="G33" s="132" t="s">
        <v>50</v>
      </c>
      <c r="H33" s="1"/>
    </row>
    <row r="34" spans="2:8" ht="27" thickBot="1" x14ac:dyDescent="0.3">
      <c r="B34" s="109" t="s">
        <v>56</v>
      </c>
      <c r="C34" s="31"/>
      <c r="D34" s="31"/>
      <c r="E34" s="31"/>
      <c r="F34" s="107">
        <f>SUM(F32:F33)</f>
        <v>0</v>
      </c>
      <c r="G34" s="16"/>
      <c r="H34" s="1"/>
    </row>
    <row r="35" spans="2:8" ht="14.4" thickBot="1" x14ac:dyDescent="0.3">
      <c r="B35" s="154"/>
      <c r="C35" s="154"/>
      <c r="D35" s="154"/>
      <c r="E35" s="154"/>
      <c r="F35" s="154"/>
      <c r="G35" s="154"/>
      <c r="H35" s="1"/>
    </row>
    <row r="36" spans="2:8" ht="25.95" customHeight="1" thickBot="1" x14ac:dyDescent="0.3">
      <c r="B36" s="151" t="s">
        <v>8</v>
      </c>
      <c r="C36" s="152"/>
      <c r="D36" s="152"/>
      <c r="E36" s="152"/>
      <c r="F36" s="152"/>
      <c r="G36" s="153"/>
      <c r="H36" s="1"/>
    </row>
    <row r="37" spans="2:8" ht="25.95" customHeight="1" thickBot="1" x14ac:dyDescent="0.3">
      <c r="B37" s="81" t="s">
        <v>0</v>
      </c>
      <c r="C37" s="82" t="s">
        <v>1</v>
      </c>
      <c r="D37" s="82" t="s">
        <v>2</v>
      </c>
      <c r="E37" s="82" t="s">
        <v>43</v>
      </c>
      <c r="F37" s="82" t="s">
        <v>3</v>
      </c>
      <c r="G37" s="83" t="s">
        <v>4</v>
      </c>
      <c r="H37" s="1"/>
    </row>
    <row r="38" spans="2:8" ht="26.4" x14ac:dyDescent="0.25">
      <c r="B38" s="124" t="s">
        <v>9</v>
      </c>
      <c r="C38" s="126">
        <v>1</v>
      </c>
      <c r="D38" s="126">
        <v>15</v>
      </c>
      <c r="E38" s="127"/>
      <c r="F38" s="128">
        <f t="shared" ref="F38:F45" si="2">D38*E38</f>
        <v>0</v>
      </c>
      <c r="G38" s="133" t="s">
        <v>49</v>
      </c>
      <c r="H38" s="1"/>
    </row>
    <row r="39" spans="2:8" ht="26.4" x14ac:dyDescent="0.25">
      <c r="B39" s="29" t="s">
        <v>10</v>
      </c>
      <c r="C39" s="46">
        <v>1</v>
      </c>
      <c r="D39" s="46">
        <v>12</v>
      </c>
      <c r="E39" s="42"/>
      <c r="F39" s="105">
        <f t="shared" si="2"/>
        <v>0</v>
      </c>
      <c r="G39" s="134" t="s">
        <v>49</v>
      </c>
      <c r="H39" s="1"/>
    </row>
    <row r="40" spans="2:8" ht="22.8" customHeight="1" x14ac:dyDescent="0.25">
      <c r="B40" s="29" t="s">
        <v>11</v>
      </c>
      <c r="C40" s="46">
        <v>1</v>
      </c>
      <c r="D40" s="46">
        <v>25</v>
      </c>
      <c r="E40" s="42"/>
      <c r="F40" s="105">
        <f t="shared" si="2"/>
        <v>0</v>
      </c>
      <c r="G40" s="135" t="s">
        <v>12</v>
      </c>
      <c r="H40" s="1"/>
    </row>
    <row r="41" spans="2:8" ht="26.4" x14ac:dyDescent="0.25">
      <c r="B41" s="136" t="s">
        <v>59</v>
      </c>
      <c r="C41" s="19"/>
      <c r="D41" s="42"/>
      <c r="E41" s="42"/>
      <c r="F41" s="105">
        <f t="shared" si="2"/>
        <v>0</v>
      </c>
      <c r="G41" s="144" t="s">
        <v>64</v>
      </c>
      <c r="H41" s="37"/>
    </row>
    <row r="42" spans="2:8" ht="26.4" x14ac:dyDescent="0.25">
      <c r="B42" s="136" t="s">
        <v>60</v>
      </c>
      <c r="C42" s="19"/>
      <c r="D42" s="42"/>
      <c r="E42" s="88"/>
      <c r="F42" s="105">
        <f t="shared" si="2"/>
        <v>0</v>
      </c>
      <c r="G42" s="144" t="s">
        <v>73</v>
      </c>
      <c r="H42" s="37"/>
    </row>
    <row r="43" spans="2:8" ht="37.799999999999997" customHeight="1" x14ac:dyDescent="0.25">
      <c r="B43" s="136" t="s">
        <v>61</v>
      </c>
      <c r="C43" s="19"/>
      <c r="D43" s="42"/>
      <c r="E43" s="42"/>
      <c r="F43" s="105">
        <f t="shared" si="2"/>
        <v>0</v>
      </c>
      <c r="G43" s="135"/>
      <c r="H43" s="37"/>
    </row>
    <row r="44" spans="2:8" ht="33.6" customHeight="1" x14ac:dyDescent="0.25">
      <c r="B44" s="137" t="s">
        <v>13</v>
      </c>
      <c r="C44" s="96" t="s">
        <v>51</v>
      </c>
      <c r="D44" s="18">
        <v>3.5</v>
      </c>
      <c r="E44" s="97"/>
      <c r="F44" s="105">
        <f t="shared" si="2"/>
        <v>0</v>
      </c>
      <c r="G44" s="138" t="s">
        <v>53</v>
      </c>
      <c r="H44" s="37"/>
    </row>
    <row r="45" spans="2:8" ht="31.2" customHeight="1" thickBot="1" x14ac:dyDescent="0.3">
      <c r="B45" s="139" t="s">
        <v>13</v>
      </c>
      <c r="C45" s="140" t="s">
        <v>52</v>
      </c>
      <c r="D45" s="141">
        <v>2.5</v>
      </c>
      <c r="E45" s="142"/>
      <c r="F45" s="122">
        <f t="shared" si="2"/>
        <v>0</v>
      </c>
      <c r="G45" s="138" t="s">
        <v>53</v>
      </c>
      <c r="H45" s="37"/>
    </row>
    <row r="46" spans="2:8" ht="32.549999999999997" customHeight="1" thickBot="1" x14ac:dyDescent="0.3">
      <c r="B46" s="98" t="s">
        <v>14</v>
      </c>
      <c r="C46" s="99"/>
      <c r="D46" s="99"/>
      <c r="E46" s="89"/>
      <c r="F46" s="103">
        <f>SUM(F38:F45)</f>
        <v>0</v>
      </c>
      <c r="G46" s="70"/>
      <c r="H46" s="36"/>
    </row>
    <row r="47" spans="2:8" x14ac:dyDescent="0.25">
      <c r="B47" s="4"/>
      <c r="C47" s="4"/>
      <c r="D47" s="4"/>
      <c r="E47" s="4"/>
      <c r="F47" s="4"/>
      <c r="G47" s="4"/>
      <c r="H47" s="1"/>
    </row>
    <row r="48" spans="2:8" x14ac:dyDescent="0.25">
      <c r="B48" s="4" t="s">
        <v>15</v>
      </c>
      <c r="C48" s="4"/>
      <c r="D48" s="4"/>
      <c r="E48" s="4"/>
      <c r="F48" s="4"/>
      <c r="G48" s="4"/>
      <c r="H48" s="1"/>
    </row>
    <row r="49" spans="2:8" x14ac:dyDescent="0.25">
      <c r="B49" s="33" t="s">
        <v>16</v>
      </c>
      <c r="C49" s="5"/>
      <c r="D49" s="4"/>
      <c r="E49" s="4"/>
      <c r="F49" s="4"/>
      <c r="G49" s="4"/>
      <c r="H49" s="1"/>
    </row>
    <row r="50" spans="2:8" ht="34.799999999999997" customHeight="1" x14ac:dyDescent="0.25">
      <c r="B50" s="34" t="s">
        <v>17</v>
      </c>
      <c r="C50" s="108">
        <f>F28+F34+F46</f>
        <v>0</v>
      </c>
      <c r="D50" s="100"/>
      <c r="E50" s="4"/>
      <c r="F50" s="4"/>
      <c r="G50" s="4"/>
      <c r="H50" s="1"/>
    </row>
    <row r="51" spans="2:8" ht="37.950000000000003" customHeight="1" x14ac:dyDescent="0.25">
      <c r="B51" s="35" t="s">
        <v>74</v>
      </c>
      <c r="C51" s="19"/>
      <c r="D51" s="36"/>
      <c r="E51" s="32"/>
      <c r="F51" s="4"/>
      <c r="G51" s="4"/>
      <c r="H51" s="1"/>
    </row>
    <row r="53" spans="2:8" ht="14.4" thickBot="1" x14ac:dyDescent="0.3"/>
    <row r="54" spans="2:8" ht="15.6" thickBot="1" x14ac:dyDescent="0.3">
      <c r="B54" s="148" t="s">
        <v>41</v>
      </c>
      <c r="C54" s="149"/>
      <c r="D54" s="149"/>
      <c r="E54" s="149"/>
      <c r="F54" s="149"/>
      <c r="G54" s="150"/>
    </row>
  </sheetData>
  <mergeCells count="9">
    <mergeCell ref="B9:F9"/>
    <mergeCell ref="B11:F11"/>
    <mergeCell ref="B12:F12"/>
    <mergeCell ref="A1:F7"/>
    <mergeCell ref="B54:G54"/>
    <mergeCell ref="B30:G30"/>
    <mergeCell ref="B36:G36"/>
    <mergeCell ref="B22:G22"/>
    <mergeCell ref="B35:G35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91C56794C1C884449757CD34A945F162" ma:contentTypeVersion="16" ma:contentTypeDescription="צור מסמך חדש." ma:contentTypeScope="" ma:versionID="f81c19a67f3d3a27b46fdff431d20629">
  <xsd:schema xmlns:xsd="http://www.w3.org/2001/XMLSchema" xmlns:xs="http://www.w3.org/2001/XMLSchema" xmlns:p="http://schemas.microsoft.com/office/2006/metadata/properties" xmlns:ns2="da760883-e893-4d8e-94f3-6851dc8251e5" xmlns:ns3="3a0a48e6-b766-42ba-a064-221a373db90e" targetNamespace="http://schemas.microsoft.com/office/2006/metadata/properties" ma:root="true" ma:fieldsID="656052b53e9021e44254f604be23fede" ns2:_="" ns3:_="">
    <xsd:import namespace="da760883-e893-4d8e-94f3-6851dc8251e5"/>
    <xsd:import namespace="3a0a48e6-b766-42ba-a064-221a373db9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760883-e893-4d8e-94f3-6851dc8251e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תגיות תמונה" ma:readOnly="false" ma:fieldId="{5cf76f15-5ced-4ddc-b409-7134ff3c332f}" ma:taxonomyMulti="true" ma:sspId="d41ed93f-a8fb-45e3-8550-0c3d1880cf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0a48e6-b766-42ba-a064-221a373db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משותף עם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משותף עם פרטים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eab2103-6b2d-4b80-a3fb-203b714f3148}" ma:internalName="TaxCatchAll" ma:showField="CatchAllData" ma:web="3a0a48e6-b766-42ba-a064-221a373db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0299828-18CD-43A5-8724-C430AF60F17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FE17246-EA4E-40E7-9FC6-63BA7787C1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760883-e893-4d8e-94f3-6851dc8251e5"/>
    <ds:schemaRef ds:uri="3a0a48e6-b766-42ba-a064-221a373db9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2</vt:i4>
      </vt:variant>
      <vt:variant>
        <vt:lpstr>טווחים בעלי שם</vt:lpstr>
      </vt:variant>
      <vt:variant>
        <vt:i4>2</vt:i4>
      </vt:variant>
    </vt:vector>
  </HeadingPairs>
  <TitlesOfParts>
    <vt:vector size="4" baseType="lpstr">
      <vt:lpstr>פרוגרמה א'- חדרי פעילות קבועים</vt:lpstr>
      <vt:lpstr>פרוגרמה ב'- סדנאות מתחלפות</vt:lpstr>
      <vt:lpstr>'פרוגרמה א''- חדרי פעילות קבועים'!WPrint_TitlesW</vt:lpstr>
      <vt:lpstr>'פרוגרמה ב''- סדנאות מתחלפות'!WPrint_TitlesW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Beni</dc:creator>
  <cp:lastModifiedBy>Sharon</cp:lastModifiedBy>
  <cp:lastPrinted>2022-11-22T11:19:39Z</cp:lastPrinted>
  <dcterms:created xsi:type="dcterms:W3CDTF">2022-10-09T08:09:28Z</dcterms:created>
  <dcterms:modified xsi:type="dcterms:W3CDTF">2022-12-05T08:45:41Z</dcterms:modified>
</cp:coreProperties>
</file>